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8"/>
  </bookViews>
  <sheets>
    <sheet name="工业总产值" sheetId="1" r:id="rId1"/>
    <sheet name="工业增加值" sheetId="2" r:id="rId2"/>
    <sheet name="主要行业" sheetId="3" r:id="rId3"/>
    <sheet name="传统产业" sheetId="4" r:id="rId4"/>
    <sheet name="先进制造业" sheetId="5" r:id="rId5"/>
    <sheet name="消费、物价指数" sheetId="6" r:id="rId6"/>
    <sheet name="财金" sheetId="7" r:id="rId7"/>
    <sheet name="交通邮电供电" sheetId="8" r:id="rId8"/>
    <sheet name="对外经济" sheetId="9" r:id="rId9"/>
  </sheets>
  <definedNames/>
  <calcPr fullCalcOnLoad="1"/>
</workbook>
</file>

<file path=xl/sharedStrings.xml><?xml version="1.0" encoding="utf-8"?>
<sst xmlns="http://schemas.openxmlformats.org/spreadsheetml/2006/main" count="209" uniqueCount="125">
  <si>
    <t>全区情况</t>
  </si>
  <si>
    <t>规模以上工业总产值</t>
  </si>
  <si>
    <t>单位：亿元</t>
  </si>
  <si>
    <t>指标名称</t>
  </si>
  <si>
    <t>本月止累计</t>
  </si>
  <si>
    <t>同比±%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</si>
  <si>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</si>
  <si>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</si>
  <si>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</si>
  <si>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</si>
  <si>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</si>
  <si>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</si>
  <si>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</si>
  <si>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</si>
  <si>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</si>
  <si>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</si>
  <si>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</si>
  <si>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-0.8个百分点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</si>
  <si>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</si>
  <si>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</si>
  <si>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</si>
  <si>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</si>
  <si>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</si>
  <si>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</si>
  <si>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</si>
  <si>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</si>
  <si>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</si>
  <si>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</si>
  <si>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</si>
  <si>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</si>
  <si>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</si>
  <si>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</si>
  <si>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</si>
  <si>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</si>
  <si>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</si>
  <si>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</si>
  <si>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</si>
  <si>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</si>
  <si>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</si>
  <si>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</si>
  <si>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</si>
  <si>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</si>
  <si>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</si>
  <si>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</si>
  <si>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</si>
  <si>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</si>
  <si>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</si>
  <si>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</si>
  <si>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</si>
  <si>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</si>
  <si>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</si>
  <si>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</si>
  <si>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</si>
  <si>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>持平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</si>
  <si>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</si>
  <si>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</si>
  <si>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</si>
  <si>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</si>
  <si>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</si>
  <si>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</si>
  <si>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</si>
  <si>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</si>
  <si>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</si>
  <si>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单位</t>
  </si>
  <si>
    <t>本 月</t>
  </si>
  <si>
    <t xml:space="preserve"> 社会消费品零售总额</t>
  </si>
  <si>
    <t>亿元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</si>
  <si>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</si>
  <si>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</si>
  <si>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</si>
  <si>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</si>
  <si>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</si>
  <si>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</si>
  <si>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</si>
  <si>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</si>
  <si>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</si>
  <si>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</si>
  <si>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</si>
  <si>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</si>
  <si>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</si>
  <si>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</si>
  <si>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</si>
  <si>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</si>
  <si>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</si>
  <si>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</si>
  <si>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</si>
  <si>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</si>
  <si>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</si>
  <si>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</si>
  <si>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</si>
  <si>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</si>
  <si>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</si>
  <si>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</si>
  <si>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</si>
  <si>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</si>
  <si>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地区生产总值</t>
  </si>
  <si>
    <t>3月止累计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</si>
  <si>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</si>
  <si>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</si>
  <si>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</si>
  <si>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</si>
  <si>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</si>
  <si>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</si>
  <si>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</si>
  <si>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</si>
  <si>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</si>
  <si>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</si>
  <si>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</si>
  <si>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</si>
  <si>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>万元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</si>
  <si>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</si>
  <si>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</si>
  <si>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</si>
  <si>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</si>
  <si>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</si>
  <si>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</si>
  <si>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</si>
  <si>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</si>
  <si>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</si>
  <si>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 xml:space="preserve">    其中：一般贸易</t>
  </si>
  <si>
    <t xml:space="preserve">          加工贸易</t>
  </si>
  <si>
    <t xml:space="preserve">    其中：高技术产品</t>
  </si>
  <si>
    <t>2、进口总额</t>
  </si>
  <si>
    <t>合同外资金额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</si>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</sst>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0">
      <alignment/>
      <protection/>
    </xf>
    <xf numFmtId="0" fontId="21" fillId="0" borderId="9" applyNumberFormat="0" applyFill="0" applyAlignment="0" applyProtection="0"/>
    <xf numFmtId="0" fontId="30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117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7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8" fillId="0" borderId="26" xfId="45" applyNumberFormat="1" applyFont="1" applyFill="1" applyBorder="1" applyAlignment="1">
      <alignment horizontal="righ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8"/>
  <sheetViews>
    <sheetView zoomScale="115" zoomScaleNormal="115" workbookViewId="0" topLeftCell="A1">
      <selection activeCell="G12" sqref="G12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3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1</v>
      </c>
      <c r="B2" s="25"/>
      <c r="C2" s="25"/>
    </row>
    <row r="3" spans="1:3" ht="15" customHeight="1">
      <c r="A3" s="68"/>
      <c r="B3" s="69"/>
      <c r="C3" s="69"/>
    </row>
    <row r="4" spans="1:3" ht="16.5" customHeight="1">
      <c r="A4" s="56" t="s">
        <v>2</v>
      </c>
      <c r="B4" s="56"/>
      <c r="C4" s="56"/>
    </row>
    <row r="5" spans="1:133" ht="31.5" customHeight="1">
      <c r="A5" s="28" t="s">
        <v>3</v>
      </c>
      <c r="B5" s="29" t="s">
        <v>4</v>
      </c>
      <c r="C5" s="107" t="s">
        <v>5</v>
      </c>
      <c r="EA5"/>
      <c r="EB5"/>
      <c r="EC5"/>
    </row>
    <row r="6" spans="1:133" ht="25.5" customHeight="1">
      <c r="A6" s="108" t="s">
        <v>1</v>
      </c>
      <c r="B6" s="109">
        <v>1147.1268</v>
      </c>
      <c r="C6" s="110">
        <v>-5.6</v>
      </c>
      <c r="EA6"/>
      <c r="EB6"/>
      <c r="EC6"/>
    </row>
    <row r="7" spans="1:133" ht="25.5" customHeight="1">
      <c r="A7" s="108" t="s">
        <v>6</v>
      </c>
      <c r="B7" s="109">
        <v>388.4151</v>
      </c>
      <c r="C7" s="110">
        <v>-7.68</v>
      </c>
      <c r="EA7"/>
      <c r="EB7"/>
      <c r="EC7"/>
    </row>
    <row r="8" spans="1:133" ht="25.5" customHeight="1">
      <c r="A8" s="111" t="s">
        <v>7</v>
      </c>
      <c r="B8" s="109">
        <v>758.7118</v>
      </c>
      <c r="C8" s="110">
        <v>-4.5</v>
      </c>
      <c r="EA8"/>
      <c r="EB8"/>
      <c r="EC8"/>
    </row>
    <row r="9" spans="1:133" ht="25.5" customHeight="1">
      <c r="A9" s="108" t="s">
        <v>8</v>
      </c>
      <c r="B9" s="109">
        <v>2.4534</v>
      </c>
      <c r="C9" s="110">
        <v>-7.07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813.8875</v>
      </c>
      <c r="C11" s="110">
        <v>-5.69</v>
      </c>
      <c r="EA11"/>
      <c r="EB11"/>
      <c r="EC11"/>
    </row>
    <row r="12" spans="1:133" ht="25.5" customHeight="1">
      <c r="A12" s="108" t="s">
        <v>11</v>
      </c>
      <c r="B12" s="109">
        <v>297.9179</v>
      </c>
      <c r="C12" s="110">
        <v>-4.34</v>
      </c>
      <c r="EA12"/>
      <c r="EB12"/>
      <c r="EC12"/>
    </row>
    <row r="13" spans="1:133" ht="25.5" customHeight="1">
      <c r="A13" s="108" t="s">
        <v>12</v>
      </c>
      <c r="B13" s="109">
        <v>32.868</v>
      </c>
      <c r="C13" s="110">
        <v>-13.95</v>
      </c>
      <c r="EA13"/>
      <c r="EB13"/>
      <c r="EC13"/>
    </row>
    <row r="14" spans="1:133" ht="25.5" customHeight="1">
      <c r="A14" s="108" t="s">
        <v>13</v>
      </c>
      <c r="B14" s="109">
        <v>863.0705</v>
      </c>
      <c r="C14" s="110">
        <v>-5.56</v>
      </c>
      <c r="EA14"/>
      <c r="EB14"/>
      <c r="EC14"/>
    </row>
    <row r="15" spans="1:133" ht="25.5" customHeight="1">
      <c r="A15" s="108" t="s">
        <v>14</v>
      </c>
      <c r="B15" s="109">
        <v>53.5679</v>
      </c>
      <c r="C15" s="110">
        <v>-19.8</v>
      </c>
      <c r="EA15"/>
      <c r="EB15"/>
      <c r="EC15"/>
    </row>
    <row r="16" spans="1:133" ht="25.5" customHeight="1">
      <c r="A16" s="108" t="s">
        <v>15</v>
      </c>
      <c r="B16" s="109">
        <v>1125.7069</v>
      </c>
      <c r="C16" s="110">
        <v>-6.9</v>
      </c>
      <c r="EA16"/>
      <c r="EB16"/>
      <c r="EC16"/>
    </row>
    <row r="17" spans="1:133" ht="25.5" customHeight="1">
      <c r="A17" s="114" t="s">
        <v>16</v>
      </c>
      <c r="B17" s="115">
        <v>98.1</v>
      </c>
      <c r="C17" s="116" t="s">
        <v>17</v>
      </c>
      <c r="EA17"/>
      <c r="EB17"/>
      <c r="EC17"/>
    </row>
    <row r="18" spans="1:133" ht="31.5" customHeight="1">
      <c r="A18" s="112" t="s">
        <v>18</v>
      </c>
      <c r="B18" s="113"/>
      <c r="C18" s="113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15"/>
  <sheetViews>
    <sheetView workbookViewId="0" topLeftCell="A1">
      <selection activeCell="G12" sqref="G12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3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19</v>
      </c>
      <c r="B2" s="25"/>
      <c r="C2" s="25"/>
    </row>
    <row r="3" spans="1:3" ht="15" customHeight="1">
      <c r="A3" s="68"/>
      <c r="B3" s="69"/>
      <c r="C3" s="69"/>
    </row>
    <row r="4" spans="1:3" ht="16.5" customHeight="1">
      <c r="A4" s="56" t="s">
        <v>2</v>
      </c>
      <c r="B4" s="56"/>
      <c r="C4" s="56"/>
    </row>
    <row r="5" spans="1:133" ht="31.5" customHeight="1">
      <c r="A5" s="28" t="s">
        <v>3</v>
      </c>
      <c r="B5" s="29" t="s">
        <v>4</v>
      </c>
      <c r="C5" s="107" t="s">
        <v>5</v>
      </c>
      <c r="EA5"/>
      <c r="EB5"/>
      <c r="EC5"/>
    </row>
    <row r="6" spans="1:133" ht="25.5" customHeight="1">
      <c r="A6" s="108" t="s">
        <v>19</v>
      </c>
      <c r="B6" s="109">
        <v>249.1945</v>
      </c>
      <c r="C6" s="110">
        <v>-5.8</v>
      </c>
      <c r="EA6"/>
      <c r="EB6"/>
      <c r="EC6"/>
    </row>
    <row r="7" spans="1:133" ht="25.5" customHeight="1">
      <c r="A7" s="108" t="s">
        <v>6</v>
      </c>
      <c r="B7" s="109">
        <v>84.629828409459</v>
      </c>
      <c r="C7" s="110">
        <v>-8.1</v>
      </c>
      <c r="EA7"/>
      <c r="EB7"/>
      <c r="EC7"/>
    </row>
    <row r="8" spans="1:133" ht="25.5" customHeight="1">
      <c r="A8" s="111" t="s">
        <v>7</v>
      </c>
      <c r="B8" s="109">
        <v>164.564671590541</v>
      </c>
      <c r="C8" s="110">
        <v>-4.6</v>
      </c>
      <c r="EA8"/>
      <c r="EB8"/>
      <c r="EC8"/>
    </row>
    <row r="9" spans="1:133" ht="25.5" customHeight="1">
      <c r="A9" s="108" t="s">
        <v>8</v>
      </c>
      <c r="B9" s="109">
        <v>0.491099899936942</v>
      </c>
      <c r="C9" s="110">
        <v>-7.5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178.672924789782</v>
      </c>
      <c r="C11" s="110">
        <v>-5.4</v>
      </c>
      <c r="EA11"/>
      <c r="EB11"/>
      <c r="EC11"/>
    </row>
    <row r="12" spans="1:133" ht="25.5" customHeight="1">
      <c r="A12" s="108" t="s">
        <v>11</v>
      </c>
      <c r="B12" s="109">
        <v>62.7924543158159</v>
      </c>
      <c r="C12" s="110">
        <v>-6.09999999999999</v>
      </c>
      <c r="EA12"/>
      <c r="EB12"/>
      <c r="EC12"/>
    </row>
    <row r="13" spans="1:133" ht="25.5" customHeight="1">
      <c r="A13" s="108" t="s">
        <v>12</v>
      </c>
      <c r="B13" s="109">
        <v>7.23811847360416</v>
      </c>
      <c r="C13" s="110">
        <v>-13.5</v>
      </c>
      <c r="EA13"/>
      <c r="EB13"/>
      <c r="EC13"/>
    </row>
    <row r="14" spans="1:133" ht="25.5" customHeight="1">
      <c r="A14" s="108" t="s">
        <v>13</v>
      </c>
      <c r="B14" s="109">
        <v>187.33</v>
      </c>
      <c r="C14" s="110">
        <v>-6</v>
      </c>
      <c r="EA14"/>
      <c r="EB14"/>
      <c r="EC14"/>
    </row>
    <row r="15" spans="1:133" ht="31.5" customHeight="1">
      <c r="A15" s="112" t="s">
        <v>18</v>
      </c>
      <c r="B15" s="113"/>
      <c r="C15" s="113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160" zoomScaleNormal="160" workbookViewId="0" topLeftCell="A1">
      <selection activeCell="G12" sqref="G12"/>
    </sheetView>
  </sheetViews>
  <sheetFormatPr defaultColWidth="9.00390625" defaultRowHeight="14.25"/>
  <cols>
    <col min="1" max="1" width="27.50390625" style="23" customWidth="1"/>
    <col min="2" max="2" width="15.875" style="23" customWidth="1"/>
    <col min="3" max="3" width="10.625" style="23" customWidth="1"/>
    <col min="4" max="158" width="9.00390625" style="23" customWidth="1"/>
  </cols>
  <sheetData>
    <row r="1" spans="1:3" ht="14.25">
      <c r="A1" s="24" t="s">
        <v>0</v>
      </c>
      <c r="B1" s="24"/>
      <c r="C1" s="24"/>
    </row>
    <row r="2" spans="1:3" ht="35.25" customHeight="1">
      <c r="A2" s="101" t="s">
        <v>20</v>
      </c>
      <c r="B2" s="102"/>
      <c r="C2" s="102"/>
    </row>
    <row r="3" spans="1:3" ht="18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31.5" customHeight="1">
      <c r="A5" s="28" t="s">
        <v>3</v>
      </c>
      <c r="B5" s="29" t="s">
        <v>4</v>
      </c>
      <c r="C5" s="30" t="s">
        <v>5</v>
      </c>
    </row>
    <row r="6" spans="1:3" ht="22.5" customHeight="1">
      <c r="A6" s="103" t="s">
        <v>21</v>
      </c>
      <c r="B6" s="60">
        <v>11.3429401921425</v>
      </c>
      <c r="C6" s="39">
        <v>-17.3968152866242</v>
      </c>
    </row>
    <row r="7" spans="1:3" ht="22.5" customHeight="1">
      <c r="A7" s="103" t="s">
        <v>22</v>
      </c>
      <c r="B7" s="60">
        <v>19.4210612076492</v>
      </c>
      <c r="C7" s="39">
        <v>-6.49999999999999</v>
      </c>
    </row>
    <row r="8" spans="1:3" ht="22.5" customHeight="1">
      <c r="A8" s="103" t="s">
        <v>23</v>
      </c>
      <c r="B8" s="60">
        <v>44.625329683612</v>
      </c>
      <c r="C8" s="39">
        <v>-3.92675159235668</v>
      </c>
    </row>
    <row r="9" spans="1:3" ht="22.5" customHeight="1">
      <c r="A9" s="103" t="s">
        <v>24</v>
      </c>
      <c r="B9" s="60">
        <v>33.4497603548418</v>
      </c>
      <c r="C9" s="39">
        <v>-3.53057324840763</v>
      </c>
    </row>
    <row r="10" spans="1:3" ht="22.5" customHeight="1">
      <c r="A10" s="103" t="s">
        <v>25</v>
      </c>
      <c r="B10" s="60">
        <v>17.7218048647154</v>
      </c>
      <c r="C10" s="39">
        <v>0.69999999999999</v>
      </c>
    </row>
    <row r="11" spans="1:3" ht="22.5" customHeight="1">
      <c r="A11" s="103" t="s">
        <v>26</v>
      </c>
      <c r="B11" s="60">
        <v>32.6101718581817</v>
      </c>
      <c r="C11" s="39">
        <v>-3.53057324840763</v>
      </c>
    </row>
    <row r="12" spans="1:3" ht="22.5" customHeight="1">
      <c r="A12" s="103" t="s">
        <v>27</v>
      </c>
      <c r="B12" s="60">
        <v>17.6090215014309</v>
      </c>
      <c r="C12" s="39">
        <v>-14.7</v>
      </c>
    </row>
    <row r="13" spans="1:3" ht="22.5" customHeight="1">
      <c r="A13" s="104" t="s">
        <v>28</v>
      </c>
      <c r="B13" s="64">
        <v>13.4690824878696</v>
      </c>
      <c r="C13" s="105">
        <v>-3.4</v>
      </c>
    </row>
    <row r="14" spans="1:3" ht="28.5" customHeight="1">
      <c r="A14" s="106" t="s">
        <v>18</v>
      </c>
      <c r="B14" s="50"/>
      <c r="C14" s="50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="115" zoomScaleNormal="115" zoomScaleSheetLayoutView="100" workbookViewId="0" topLeftCell="A1">
      <selection activeCell="G12" sqref="G12"/>
    </sheetView>
  </sheetViews>
  <sheetFormatPr defaultColWidth="9.00390625" defaultRowHeight="14.25"/>
  <cols>
    <col min="1" max="1" width="36.62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29</v>
      </c>
      <c r="B2" s="67"/>
      <c r="C2" s="67"/>
    </row>
    <row r="3" spans="1:3" s="23" customFormat="1" ht="15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28.5" customHeight="1">
      <c r="A5" s="91" t="s">
        <v>30</v>
      </c>
      <c r="B5" s="92" t="s">
        <v>4</v>
      </c>
      <c r="C5" s="93" t="s">
        <v>5</v>
      </c>
    </row>
    <row r="6" spans="1:3" ht="21.75" customHeight="1">
      <c r="A6" s="94" t="s">
        <v>29</v>
      </c>
      <c r="B6" s="95">
        <v>115.4151</v>
      </c>
      <c r="C6" s="80">
        <v>-6.7</v>
      </c>
    </row>
    <row r="7" spans="1:3" ht="21.75" customHeight="1">
      <c r="A7" s="96" t="s">
        <v>31</v>
      </c>
      <c r="B7" s="97">
        <v>13.1150792986078</v>
      </c>
      <c r="C7" s="78">
        <v>-12.1474522292993</v>
      </c>
    </row>
    <row r="8" spans="1:3" ht="21.75" customHeight="1">
      <c r="A8" s="96" t="s">
        <v>32</v>
      </c>
      <c r="B8" s="97">
        <v>8.77740069775411</v>
      </c>
      <c r="C8" s="78">
        <v>-19.7738853503185</v>
      </c>
    </row>
    <row r="9" spans="1:3" ht="21.75" customHeight="1">
      <c r="A9" s="96" t="s">
        <v>33</v>
      </c>
      <c r="B9" s="97">
        <v>1.14064122231764</v>
      </c>
      <c r="C9" s="78">
        <v>-8.08662420382166</v>
      </c>
    </row>
    <row r="10" spans="1:3" ht="21.75" customHeight="1">
      <c r="A10" s="96" t="s">
        <v>34</v>
      </c>
      <c r="B10" s="95">
        <v>18.6023828554024</v>
      </c>
      <c r="C10" s="80">
        <v>-10.2656050955414</v>
      </c>
    </row>
    <row r="11" spans="1:3" ht="21.75" customHeight="1">
      <c r="A11" s="96" t="s">
        <v>35</v>
      </c>
      <c r="B11" s="95">
        <v>5.66795472204478</v>
      </c>
      <c r="C11" s="82">
        <v>2.5111464968153</v>
      </c>
    </row>
    <row r="12" spans="1:3" ht="21.75" customHeight="1">
      <c r="A12" s="96" t="s">
        <v>36</v>
      </c>
      <c r="B12" s="95">
        <v>1.59148794121504</v>
      </c>
      <c r="C12" s="82">
        <v>5.58152866242039</v>
      </c>
    </row>
    <row r="13" spans="1:3" ht="21.75" customHeight="1">
      <c r="A13" s="96" t="s">
        <v>37</v>
      </c>
      <c r="B13" s="95">
        <v>11.3429401921425</v>
      </c>
      <c r="C13" s="82">
        <v>-17.3968152866242</v>
      </c>
    </row>
    <row r="14" spans="1:3" ht="21.75" customHeight="1">
      <c r="A14" s="96" t="s">
        <v>38</v>
      </c>
      <c r="B14" s="97">
        <v>3.53382974012953</v>
      </c>
      <c r="C14" s="78">
        <v>-21.4576433121019</v>
      </c>
    </row>
    <row r="15" spans="1:3" ht="21.75" customHeight="1">
      <c r="A15" s="96" t="s">
        <v>39</v>
      </c>
      <c r="B15" s="97">
        <v>54.698731605799</v>
      </c>
      <c r="C15" s="78">
        <v>-4.32292993630573</v>
      </c>
    </row>
    <row r="16" spans="1:3" ht="21.75" customHeight="1">
      <c r="A16" s="96" t="s">
        <v>40</v>
      </c>
      <c r="B16" s="97">
        <v>44.625329683612</v>
      </c>
      <c r="C16" s="78">
        <v>-3.92675159235668</v>
      </c>
    </row>
    <row r="17" spans="1:3" ht="21.75" customHeight="1">
      <c r="A17" s="96" t="s">
        <v>41</v>
      </c>
      <c r="B17" s="97">
        <v>32.6101718581817</v>
      </c>
      <c r="C17" s="78">
        <v>-3.53057324840763</v>
      </c>
    </row>
    <row r="18" spans="1:3" ht="21.75" customHeight="1">
      <c r="A18" s="98" t="s">
        <v>42</v>
      </c>
      <c r="B18" s="99">
        <v>2.76728290379759</v>
      </c>
      <c r="C18" s="100">
        <v>-11.0579617834395</v>
      </c>
    </row>
    <row r="19" spans="1:3" ht="33.75" customHeight="1">
      <c r="A19" s="89" t="s">
        <v>43</v>
      </c>
      <c r="B19" s="90"/>
      <c r="C19" s="90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zoomScaleSheetLayoutView="100" workbookViewId="0" topLeftCell="A1">
      <selection activeCell="G12" sqref="G12"/>
    </sheetView>
  </sheetViews>
  <sheetFormatPr defaultColWidth="9.00390625" defaultRowHeight="14.25"/>
  <cols>
    <col min="1" max="1" width="34.87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44</v>
      </c>
      <c r="B2" s="67"/>
      <c r="C2" s="67"/>
    </row>
    <row r="3" spans="1:3" s="23" customFormat="1" ht="15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30.75" customHeight="1">
      <c r="A5" s="70" t="s">
        <v>30</v>
      </c>
      <c r="B5" s="71" t="s">
        <v>4</v>
      </c>
      <c r="C5" s="72" t="s">
        <v>5</v>
      </c>
    </row>
    <row r="6" spans="1:3" ht="19.5" customHeight="1">
      <c r="A6" s="73" t="s">
        <v>45</v>
      </c>
      <c r="B6" s="74">
        <v>92.8567</v>
      </c>
      <c r="C6" s="75">
        <v>-3.7</v>
      </c>
    </row>
    <row r="7" spans="1:3" ht="19.5" customHeight="1">
      <c r="A7" s="76" t="s">
        <v>46</v>
      </c>
      <c r="B7" s="77">
        <v>15.422681403354</v>
      </c>
      <c r="C7" s="78">
        <v>-1.40714285714287</v>
      </c>
    </row>
    <row r="8" spans="1:3" ht="19.5" customHeight="1">
      <c r="A8" s="76" t="s">
        <v>47</v>
      </c>
      <c r="B8" s="77">
        <v>32.684444149789</v>
      </c>
      <c r="C8" s="78">
        <v>-1.80590062111803</v>
      </c>
    </row>
    <row r="9" spans="1:3" ht="19.5" customHeight="1">
      <c r="A9" s="76" t="s">
        <v>48</v>
      </c>
      <c r="B9" s="77">
        <v>21.2582826357273</v>
      </c>
      <c r="C9" s="78">
        <v>-0.111180124223609</v>
      </c>
    </row>
    <row r="10" spans="1:3" ht="19.5" customHeight="1">
      <c r="A10" s="76" t="s">
        <v>49</v>
      </c>
      <c r="B10" s="77">
        <v>13.1848694253182</v>
      </c>
      <c r="C10" s="78">
        <v>-12.3729813664596</v>
      </c>
    </row>
    <row r="11" spans="1:3" ht="19.5" customHeight="1">
      <c r="A11" s="76" t="s">
        <v>50</v>
      </c>
      <c r="B11" s="79">
        <v>13.9928184479168</v>
      </c>
      <c r="C11" s="80">
        <v>-6.98975155279503</v>
      </c>
    </row>
    <row r="12" spans="1:3" ht="19.5" customHeight="1">
      <c r="A12" s="81" t="s">
        <v>51</v>
      </c>
      <c r="B12" s="79">
        <v>0.740807802110921</v>
      </c>
      <c r="C12" s="82">
        <v>17.0354037267081</v>
      </c>
    </row>
    <row r="13" spans="1:3" ht="19.5" customHeight="1">
      <c r="A13" s="83" t="s">
        <v>52</v>
      </c>
      <c r="B13" s="79">
        <v>16.216</v>
      </c>
      <c r="C13" s="82" t="s">
        <v>53</v>
      </c>
    </row>
    <row r="14" spans="1:3" ht="19.5" customHeight="1">
      <c r="A14" s="81" t="s">
        <v>54</v>
      </c>
      <c r="B14" s="77">
        <v>0.484362846901224</v>
      </c>
      <c r="C14" s="84">
        <v>41.4242728184554</v>
      </c>
    </row>
    <row r="15" spans="1:3" ht="19.5" customHeight="1">
      <c r="A15" s="85" t="s">
        <v>55</v>
      </c>
      <c r="B15" s="77">
        <v>13.3869070218235</v>
      </c>
      <c r="C15" s="84">
        <v>-1.70511534603811</v>
      </c>
    </row>
    <row r="16" spans="1:3" ht="19.5" customHeight="1">
      <c r="A16" s="85" t="s">
        <v>56</v>
      </c>
      <c r="B16" s="77">
        <v>5.88837437001604</v>
      </c>
      <c r="C16" s="84">
        <v>9.8294884653962</v>
      </c>
    </row>
    <row r="17" spans="1:3" ht="19.5" customHeight="1">
      <c r="A17" s="85" t="s">
        <v>57</v>
      </c>
      <c r="B17" s="77">
        <v>0</v>
      </c>
      <c r="C17" s="84">
        <v>-100</v>
      </c>
    </row>
    <row r="18" spans="1:3" ht="19.5" customHeight="1">
      <c r="A18" s="85" t="s">
        <v>58</v>
      </c>
      <c r="B18" s="77">
        <v>2.34473013127524</v>
      </c>
      <c r="C18" s="84">
        <v>14.543630892678</v>
      </c>
    </row>
    <row r="19" spans="1:3" ht="19.5" customHeight="1">
      <c r="A19" s="81" t="s">
        <v>59</v>
      </c>
      <c r="B19" s="77">
        <v>0.421302827696033</v>
      </c>
      <c r="C19" s="84">
        <v>-0.200601805416245</v>
      </c>
    </row>
    <row r="20" spans="1:3" ht="19.5" customHeight="1">
      <c r="A20" s="86" t="s">
        <v>60</v>
      </c>
      <c r="B20" s="87">
        <v>1.67002661290804</v>
      </c>
      <c r="C20" s="88">
        <v>2.00601805416247</v>
      </c>
    </row>
    <row r="21" spans="1:3" ht="21.75" customHeight="1">
      <c r="A21" s="89" t="s">
        <v>61</v>
      </c>
      <c r="B21" s="90"/>
      <c r="C21" s="90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8"/>
  <sheetViews>
    <sheetView zoomScale="85" zoomScaleNormal="85" workbookViewId="0" topLeftCell="A1">
      <selection activeCell="G12" sqref="G12"/>
    </sheetView>
  </sheetViews>
  <sheetFormatPr defaultColWidth="9.00390625" defaultRowHeight="14.25"/>
  <cols>
    <col min="1" max="1" width="21.50390625" style="23" customWidth="1"/>
    <col min="2" max="2" width="8.125" style="23" customWidth="1"/>
    <col min="3" max="3" width="9.50390625" style="23" customWidth="1"/>
    <col min="4" max="4" width="10.375" style="23" customWidth="1"/>
    <col min="5" max="5" width="10.50390625" style="23" customWidth="1"/>
    <col min="6" max="6" width="9.00390625" style="23" customWidth="1"/>
    <col min="7" max="7" width="23.125" style="23" customWidth="1"/>
    <col min="8" max="139" width="9.003906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139" ht="40.5" customHeight="1">
      <c r="A2" s="25" t="s">
        <v>62</v>
      </c>
      <c r="B2" s="25"/>
      <c r="C2" s="25"/>
      <c r="D2" s="25"/>
      <c r="E2" s="25"/>
      <c r="EE2"/>
      <c r="EF2"/>
      <c r="EG2"/>
      <c r="EH2"/>
      <c r="EI2"/>
    </row>
    <row r="3" spans="1:139" ht="20.25" customHeight="1">
      <c r="A3" s="26"/>
      <c r="B3" s="26"/>
      <c r="C3" s="27"/>
      <c r="D3" s="27"/>
      <c r="E3" s="27"/>
      <c r="EE3"/>
      <c r="EF3"/>
      <c r="EG3"/>
      <c r="EH3"/>
      <c r="EI3"/>
    </row>
    <row r="4" spans="1:254" ht="17.25" customHeight="1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139" ht="31.5" customHeight="1">
      <c r="A5" s="58" t="s">
        <v>3</v>
      </c>
      <c r="B5" s="58" t="s">
        <v>63</v>
      </c>
      <c r="C5" s="29" t="s">
        <v>64</v>
      </c>
      <c r="D5" s="29" t="s">
        <v>4</v>
      </c>
      <c r="E5" s="30" t="s">
        <v>5</v>
      </c>
      <c r="EE5"/>
      <c r="EF5"/>
      <c r="EG5"/>
      <c r="EH5"/>
      <c r="EI5"/>
    </row>
    <row r="6" spans="1:139" ht="21.75" customHeight="1">
      <c r="A6" s="8" t="s">
        <v>65</v>
      </c>
      <c r="B6" s="31" t="s">
        <v>66</v>
      </c>
      <c r="C6" s="59">
        <v>15.957594</v>
      </c>
      <c r="D6" s="60">
        <v>62.9</v>
      </c>
      <c r="E6" s="61">
        <v>-22.757358530885128</v>
      </c>
      <c r="EE6"/>
      <c r="EF6"/>
      <c r="EG6"/>
      <c r="EH6"/>
      <c r="EI6"/>
    </row>
    <row r="7" spans="1:139" ht="21.75" customHeight="1">
      <c r="A7" s="13" t="s">
        <v>67</v>
      </c>
      <c r="B7" s="35" t="s">
        <v>66</v>
      </c>
      <c r="C7" s="59">
        <v>13.567806908000001</v>
      </c>
      <c r="D7" s="60">
        <v>54.63</v>
      </c>
      <c r="E7" s="61">
        <v>-19.26598445576589</v>
      </c>
      <c r="EE7"/>
      <c r="EF7"/>
      <c r="EG7"/>
      <c r="EH7"/>
      <c r="EI7"/>
    </row>
    <row r="8" spans="1:139" ht="21.75" customHeight="1">
      <c r="A8" s="13" t="s">
        <v>68</v>
      </c>
      <c r="B8" s="35" t="s">
        <v>66</v>
      </c>
      <c r="C8" s="59">
        <v>2.3897870920000015</v>
      </c>
      <c r="D8" s="60">
        <v>8.27</v>
      </c>
      <c r="E8" s="61">
        <v>-39.92444224078473</v>
      </c>
      <c r="EE8"/>
      <c r="EF8"/>
      <c r="EG8"/>
      <c r="EH8"/>
      <c r="EI8"/>
    </row>
    <row r="9" spans="1:139" ht="21.75" customHeight="1">
      <c r="A9" s="13" t="s">
        <v>69</v>
      </c>
      <c r="B9" s="35" t="s">
        <v>70</v>
      </c>
      <c r="C9" s="59">
        <v>103.7</v>
      </c>
      <c r="D9" s="60">
        <v>104.7</v>
      </c>
      <c r="E9" s="61">
        <v>4.7</v>
      </c>
      <c r="EE9"/>
      <c r="EF9"/>
      <c r="EG9"/>
      <c r="EH9"/>
      <c r="EI9"/>
    </row>
    <row r="10" spans="1:139" ht="21.75" customHeight="1">
      <c r="A10" s="62" t="s">
        <v>71</v>
      </c>
      <c r="B10" s="35" t="s">
        <v>70</v>
      </c>
      <c r="C10" s="59">
        <v>113.1</v>
      </c>
      <c r="D10" s="60">
        <v>115.2</v>
      </c>
      <c r="E10" s="61">
        <v>15.2</v>
      </c>
      <c r="EE10"/>
      <c r="EF10"/>
      <c r="EG10"/>
      <c r="EH10"/>
      <c r="EI10"/>
    </row>
    <row r="11" spans="1:139" ht="21.75" customHeight="1">
      <c r="A11" s="62" t="s">
        <v>72</v>
      </c>
      <c r="B11" s="35" t="s">
        <v>70</v>
      </c>
      <c r="C11" s="59">
        <v>97.8</v>
      </c>
      <c r="D11" s="60">
        <v>96.4</v>
      </c>
      <c r="E11" s="61">
        <v>-3.6</v>
      </c>
      <c r="EE11"/>
      <c r="EF11"/>
      <c r="EG11"/>
      <c r="EH11"/>
      <c r="EI11"/>
    </row>
    <row r="12" spans="1:139" ht="21.75" customHeight="1">
      <c r="A12" s="62" t="s">
        <v>73</v>
      </c>
      <c r="B12" s="35" t="s">
        <v>70</v>
      </c>
      <c r="C12" s="59">
        <v>98.6</v>
      </c>
      <c r="D12" s="60">
        <v>99.3</v>
      </c>
      <c r="E12" s="61">
        <v>-0.7</v>
      </c>
      <c r="EE12"/>
      <c r="EF12"/>
      <c r="EG12"/>
      <c r="EH12"/>
      <c r="EI12"/>
    </row>
    <row r="13" spans="1:139" ht="21.75" customHeight="1">
      <c r="A13" s="62" t="s">
        <v>74</v>
      </c>
      <c r="B13" s="35" t="s">
        <v>70</v>
      </c>
      <c r="C13" s="59">
        <v>100.4</v>
      </c>
      <c r="D13" s="60">
        <v>100.5</v>
      </c>
      <c r="E13" s="61">
        <v>0.5</v>
      </c>
      <c r="EE13"/>
      <c r="EF13"/>
      <c r="EG13"/>
      <c r="EH13"/>
      <c r="EI13"/>
    </row>
    <row r="14" spans="1:139" ht="21.75" customHeight="1">
      <c r="A14" s="62" t="s">
        <v>75</v>
      </c>
      <c r="B14" s="35" t="s">
        <v>70</v>
      </c>
      <c r="C14" s="59">
        <v>93.4</v>
      </c>
      <c r="D14" s="60">
        <v>97</v>
      </c>
      <c r="E14" s="61">
        <v>-3</v>
      </c>
      <c r="EE14"/>
      <c r="EF14"/>
      <c r="EG14"/>
      <c r="EH14"/>
      <c r="EI14"/>
    </row>
    <row r="15" spans="1:139" ht="21.75" customHeight="1">
      <c r="A15" s="62" t="s">
        <v>76</v>
      </c>
      <c r="B15" s="35" t="s">
        <v>70</v>
      </c>
      <c r="C15" s="59">
        <v>103.2</v>
      </c>
      <c r="D15" s="60">
        <v>102.3</v>
      </c>
      <c r="E15" s="61">
        <v>2.3</v>
      </c>
      <c r="EE15"/>
      <c r="EF15"/>
      <c r="EG15"/>
      <c r="EH15"/>
      <c r="EI15"/>
    </row>
    <row r="16" spans="1:139" ht="21.75" customHeight="1">
      <c r="A16" s="62" t="s">
        <v>77</v>
      </c>
      <c r="B16" s="35" t="s">
        <v>70</v>
      </c>
      <c r="C16" s="59">
        <v>102.9</v>
      </c>
      <c r="D16" s="60">
        <v>101.8</v>
      </c>
      <c r="E16" s="61">
        <v>1.8</v>
      </c>
      <c r="EE16"/>
      <c r="EF16"/>
      <c r="EG16"/>
      <c r="EH16"/>
      <c r="EI16"/>
    </row>
    <row r="17" spans="1:139" ht="21.75" customHeight="1">
      <c r="A17" s="62" t="s">
        <v>78</v>
      </c>
      <c r="B17" s="35" t="s">
        <v>70</v>
      </c>
      <c r="C17" s="59">
        <v>103.8</v>
      </c>
      <c r="D17" s="60">
        <v>103.2</v>
      </c>
      <c r="E17" s="61">
        <v>3.2</v>
      </c>
      <c r="EE17"/>
      <c r="EF17"/>
      <c r="EG17"/>
      <c r="EH17"/>
      <c r="EI17"/>
    </row>
    <row r="18" spans="1:139" ht="21.75" customHeight="1">
      <c r="A18" s="19" t="s">
        <v>79</v>
      </c>
      <c r="B18" s="42" t="s">
        <v>70</v>
      </c>
      <c r="C18" s="63">
        <v>98.18</v>
      </c>
      <c r="D18" s="64">
        <v>99.5</v>
      </c>
      <c r="E18" s="65">
        <v>-0.5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workbookViewId="0" topLeftCell="A1">
      <selection activeCell="G12" sqref="G12"/>
    </sheetView>
  </sheetViews>
  <sheetFormatPr defaultColWidth="9.00390625" defaultRowHeight="14.25"/>
  <cols>
    <col min="1" max="1" width="24.50390625" style="23" customWidth="1"/>
    <col min="2" max="2" width="9.75390625" style="23" customWidth="1"/>
    <col min="3" max="3" width="12.125" style="23" customWidth="1"/>
    <col min="4" max="4" width="10.875" style="23" customWidth="1"/>
    <col min="5" max="7" width="9.00390625" style="23" customWidth="1"/>
    <col min="8" max="8" width="10.25390625" style="23" customWidth="1"/>
    <col min="9" max="147" width="9.00390625" style="23" customWidth="1"/>
  </cols>
  <sheetData>
    <row r="1" spans="1:4" ht="14.25">
      <c r="A1" s="24" t="s">
        <v>0</v>
      </c>
      <c r="B1" s="24"/>
      <c r="C1" s="24"/>
      <c r="D1" s="24"/>
    </row>
    <row r="2" spans="1:4" ht="36" customHeight="1">
      <c r="A2" s="25" t="s">
        <v>80</v>
      </c>
      <c r="B2" s="25"/>
      <c r="C2" s="25"/>
      <c r="D2" s="25"/>
    </row>
    <row r="3" spans="1:4" ht="14.25" customHeight="1">
      <c r="A3" s="26"/>
      <c r="B3" s="27"/>
      <c r="C3" s="27"/>
      <c r="D3" s="27"/>
    </row>
    <row r="4" spans="1:4" ht="15" customHeight="1">
      <c r="A4" s="48" t="s">
        <v>81</v>
      </c>
      <c r="B4" s="48"/>
      <c r="C4" s="48"/>
      <c r="D4" s="48"/>
    </row>
    <row r="5" spans="1:4" ht="31.5" customHeight="1">
      <c r="A5" s="28" t="s">
        <v>3</v>
      </c>
      <c r="B5" s="29" t="s">
        <v>64</v>
      </c>
      <c r="C5" s="29" t="s">
        <v>4</v>
      </c>
      <c r="D5" s="30" t="s">
        <v>5</v>
      </c>
    </row>
    <row r="6" spans="1:4" ht="33" customHeight="1">
      <c r="A6" s="13" t="s">
        <v>82</v>
      </c>
      <c r="B6" s="40">
        <v>137507</v>
      </c>
      <c r="C6" s="40">
        <v>450830</v>
      </c>
      <c r="D6" s="39">
        <v>-38.591150249610095</v>
      </c>
    </row>
    <row r="7" spans="1:4" ht="33" customHeight="1">
      <c r="A7" s="13" t="s">
        <v>83</v>
      </c>
      <c r="B7" s="40">
        <v>44817</v>
      </c>
      <c r="C7" s="40">
        <v>167553</v>
      </c>
      <c r="D7" s="39">
        <v>-17.952246173132103</v>
      </c>
    </row>
    <row r="8" spans="1:6" ht="33" customHeight="1">
      <c r="A8" s="13" t="s">
        <v>84</v>
      </c>
      <c r="B8" s="40">
        <v>21201</v>
      </c>
      <c r="C8" s="40">
        <v>78629</v>
      </c>
      <c r="D8" s="39">
        <v>-31.803673957917745</v>
      </c>
      <c r="F8" s="49"/>
    </row>
    <row r="9" spans="1:4" ht="33" customHeight="1">
      <c r="A9" s="13" t="s">
        <v>85</v>
      </c>
      <c r="B9" s="40">
        <v>71489</v>
      </c>
      <c r="C9" s="40">
        <v>204648</v>
      </c>
      <c r="D9" s="39">
        <v>-50.643581191077416</v>
      </c>
    </row>
    <row r="10" spans="1:4" ht="33" customHeight="1">
      <c r="A10" s="13" t="s">
        <v>86</v>
      </c>
      <c r="B10" s="40">
        <v>41081</v>
      </c>
      <c r="C10" s="40">
        <v>162637</v>
      </c>
      <c r="D10" s="39">
        <v>-24.8018753641147</v>
      </c>
    </row>
    <row r="11" spans="1:4" ht="33" customHeight="1">
      <c r="A11" s="13" t="s">
        <v>87</v>
      </c>
      <c r="B11" s="40">
        <v>41096</v>
      </c>
      <c r="C11" s="40">
        <v>157533</v>
      </c>
      <c r="D11" s="39">
        <v>-21.45538852741007</v>
      </c>
    </row>
    <row r="12" spans="1:4" ht="33" customHeight="1">
      <c r="A12" s="13" t="s">
        <v>88</v>
      </c>
      <c r="B12" s="40">
        <v>62508</v>
      </c>
      <c r="C12" s="40">
        <v>181236</v>
      </c>
      <c r="D12" s="39">
        <v>-33.610511778862886</v>
      </c>
    </row>
    <row r="13" spans="1:8" ht="33" customHeight="1">
      <c r="A13" s="13" t="s">
        <v>89</v>
      </c>
      <c r="B13" s="40">
        <v>60508</v>
      </c>
      <c r="C13" s="40">
        <v>172420</v>
      </c>
      <c r="D13" s="39">
        <v>-18.81265509269069</v>
      </c>
      <c r="F13" s="49"/>
      <c r="G13" s="49"/>
      <c r="H13" s="49"/>
    </row>
    <row r="14" spans="1:11" ht="33" customHeight="1">
      <c r="A14" s="50" t="s">
        <v>90</v>
      </c>
      <c r="B14" s="51" t="s">
        <v>91</v>
      </c>
      <c r="C14" s="38">
        <v>9303567.11</v>
      </c>
      <c r="D14" s="39">
        <v>3.301643842795654</v>
      </c>
      <c r="F14" s="52"/>
      <c r="G14" s="53"/>
      <c r="H14" s="52"/>
      <c r="I14" s="53"/>
      <c r="K14" s="53"/>
    </row>
    <row r="15" spans="1:11" ht="33" customHeight="1">
      <c r="A15" s="50" t="s">
        <v>92</v>
      </c>
      <c r="B15" s="51" t="s">
        <v>91</v>
      </c>
      <c r="C15" s="38">
        <v>5067113.79</v>
      </c>
      <c r="D15" s="39">
        <v>9.551684662546457</v>
      </c>
      <c r="F15" s="52"/>
      <c r="G15" s="53"/>
      <c r="H15" s="52"/>
      <c r="I15" s="53"/>
      <c r="K15" s="53"/>
    </row>
    <row r="16" spans="1:11" ht="33" customHeight="1">
      <c r="A16" s="19" t="s">
        <v>93</v>
      </c>
      <c r="B16" s="51" t="s">
        <v>91</v>
      </c>
      <c r="C16" s="43">
        <v>8028887.02</v>
      </c>
      <c r="D16" s="39">
        <v>15.594291297969809</v>
      </c>
      <c r="F16" s="52"/>
      <c r="G16" s="53"/>
      <c r="H16" s="52"/>
      <c r="I16" s="53"/>
      <c r="K16" s="53"/>
    </row>
    <row r="17" spans="1:4" ht="36" customHeight="1">
      <c r="A17" s="54"/>
      <c r="B17" s="54"/>
      <c r="C17" s="54"/>
      <c r="D17" s="54"/>
    </row>
    <row r="18" spans="3:6" ht="14.25">
      <c r="C18" s="55"/>
      <c r="D18" s="55"/>
      <c r="E18" s="55"/>
      <c r="F18" s="5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2" sqref="G12"/>
    </sheetView>
  </sheetViews>
  <sheetFormatPr defaultColWidth="9.00390625" defaultRowHeight="14.25"/>
  <cols>
    <col min="1" max="1" width="18.00390625" style="23" customWidth="1"/>
    <col min="2" max="2" width="9.50390625" style="23" customWidth="1"/>
    <col min="3" max="3" width="9.875" style="23" customWidth="1"/>
    <col min="4" max="4" width="10.25390625" style="23" customWidth="1"/>
    <col min="5" max="5" width="10.1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5" s="23" customFormat="1" ht="42" customHeight="1">
      <c r="A2" s="25" t="s">
        <v>94</v>
      </c>
      <c r="B2" s="25"/>
      <c r="C2" s="25"/>
      <c r="D2" s="25"/>
      <c r="E2" s="25"/>
    </row>
    <row r="3" spans="1:5" s="23" customFormat="1" ht="16.5" customHeight="1">
      <c r="A3" s="26"/>
      <c r="B3" s="26"/>
      <c r="C3" s="27"/>
      <c r="D3" s="27"/>
      <c r="E3" s="27"/>
    </row>
    <row r="4" spans="1:7" s="23" customFormat="1" ht="30" customHeight="1">
      <c r="A4" s="28" t="s">
        <v>95</v>
      </c>
      <c r="B4" s="29" t="s">
        <v>63</v>
      </c>
      <c r="C4" s="29" t="s">
        <v>64</v>
      </c>
      <c r="D4" s="29" t="s">
        <v>4</v>
      </c>
      <c r="E4" s="30" t="s">
        <v>5</v>
      </c>
      <c r="G4" s="23" t="s">
        <v>96</v>
      </c>
    </row>
    <row r="5" spans="1:7" s="23" customFormat="1" ht="30" customHeight="1">
      <c r="A5" s="8" t="s">
        <v>97</v>
      </c>
      <c r="B5" s="31" t="s">
        <v>98</v>
      </c>
      <c r="C5" s="32">
        <f>D5-G5</f>
        <v>6</v>
      </c>
      <c r="D5" s="32">
        <v>29</v>
      </c>
      <c r="E5" s="33">
        <v>-73.6363636363636</v>
      </c>
      <c r="G5" s="34">
        <v>23</v>
      </c>
    </row>
    <row r="6" spans="1:7" s="23" customFormat="1" ht="30" customHeight="1">
      <c r="A6" s="13" t="s">
        <v>99</v>
      </c>
      <c r="B6" s="35" t="s">
        <v>100</v>
      </c>
      <c r="C6" s="32">
        <f aca="true" t="shared" si="0" ref="C6:C14">D6-G6</f>
        <v>542</v>
      </c>
      <c r="D6" s="32">
        <v>3221</v>
      </c>
      <c r="E6" s="36">
        <v>-67.6151216569475</v>
      </c>
      <c r="G6" s="34">
        <v>2679</v>
      </c>
    </row>
    <row r="7" spans="1:7" s="23" customFormat="1" ht="30" customHeight="1">
      <c r="A7" s="13" t="s">
        <v>101</v>
      </c>
      <c r="B7" s="37" t="s">
        <v>102</v>
      </c>
      <c r="C7" s="32">
        <f t="shared" si="0"/>
        <v>196</v>
      </c>
      <c r="D7" s="32">
        <v>601</v>
      </c>
      <c r="E7" s="36">
        <v>-12.1345029239766</v>
      </c>
      <c r="G7" s="34">
        <v>405</v>
      </c>
    </row>
    <row r="8" spans="1:7" s="23" customFormat="1" ht="30" customHeight="1">
      <c r="A8" s="13" t="s">
        <v>103</v>
      </c>
      <c r="B8" s="37" t="s">
        <v>104</v>
      </c>
      <c r="C8" s="32">
        <f t="shared" si="0"/>
        <v>17810</v>
      </c>
      <c r="D8" s="32">
        <v>49942</v>
      </c>
      <c r="E8" s="36">
        <v>-19.0580379572454</v>
      </c>
      <c r="G8" s="34">
        <v>32132</v>
      </c>
    </row>
    <row r="9" spans="1:7" s="23" customFormat="1" ht="30" customHeight="1">
      <c r="A9" s="13" t="s">
        <v>105</v>
      </c>
      <c r="B9" s="37" t="s">
        <v>104</v>
      </c>
      <c r="C9" s="32">
        <f t="shared" si="0"/>
        <v>17864.199999999997</v>
      </c>
      <c r="D9" s="32">
        <v>50264.1</v>
      </c>
      <c r="E9" s="36">
        <v>-19.8283452108282</v>
      </c>
      <c r="G9" s="34">
        <v>32399.9</v>
      </c>
    </row>
    <row r="10" spans="1:7" s="23" customFormat="1" ht="30" customHeight="1">
      <c r="A10" s="13" t="s">
        <v>106</v>
      </c>
      <c r="B10" s="37" t="s">
        <v>104</v>
      </c>
      <c r="C10" s="32">
        <f t="shared" si="0"/>
        <v>16344.199999999997</v>
      </c>
      <c r="D10" s="32">
        <v>44208.1</v>
      </c>
      <c r="E10" s="36">
        <v>-7.15821793240173</v>
      </c>
      <c r="G10" s="34">
        <v>27863.9</v>
      </c>
    </row>
    <row r="11" spans="1:7" s="23" customFormat="1" ht="30" customHeight="1">
      <c r="A11" s="13" t="s">
        <v>107</v>
      </c>
      <c r="B11" s="37" t="s">
        <v>104</v>
      </c>
      <c r="C11" s="32">
        <f t="shared" si="0"/>
        <v>1520</v>
      </c>
      <c r="D11" s="32">
        <v>6056</v>
      </c>
      <c r="E11" s="36">
        <v>-59.8381855560714</v>
      </c>
      <c r="G11" s="34">
        <v>4536</v>
      </c>
    </row>
    <row r="12" spans="1:7" s="23" customFormat="1" ht="30" customHeight="1">
      <c r="A12" s="13" t="s">
        <v>108</v>
      </c>
      <c r="B12" s="35" t="s">
        <v>109</v>
      </c>
      <c r="C12" s="32">
        <f t="shared" si="0"/>
        <v>40518.108083973</v>
      </c>
      <c r="D12" s="32">
        <v>159335.259080838</v>
      </c>
      <c r="E12" s="36">
        <v>27.1159796868938</v>
      </c>
      <c r="G12" s="34">
        <v>118817.150996865</v>
      </c>
    </row>
    <row r="13" spans="1:7" s="23" customFormat="1" ht="30" customHeight="1">
      <c r="A13" s="13" t="s">
        <v>110</v>
      </c>
      <c r="B13" s="35" t="s">
        <v>109</v>
      </c>
      <c r="C13" s="32">
        <f t="shared" si="0"/>
        <v>3073.069999999999</v>
      </c>
      <c r="D13" s="38">
        <v>9830.21</v>
      </c>
      <c r="E13" s="39">
        <v>47.2923987583051</v>
      </c>
      <c r="F13" s="34"/>
      <c r="G13" s="34">
        <v>6757.14</v>
      </c>
    </row>
    <row r="14" spans="1:7" s="23" customFormat="1" ht="30" customHeight="1">
      <c r="A14" s="13" t="s">
        <v>111</v>
      </c>
      <c r="B14" s="37" t="s">
        <v>109</v>
      </c>
      <c r="C14" s="32">
        <f t="shared" si="0"/>
        <v>37445.038083973006</v>
      </c>
      <c r="D14" s="38">
        <v>149505.049080838</v>
      </c>
      <c r="E14" s="39">
        <v>25.9812909478616</v>
      </c>
      <c r="G14" s="34">
        <v>112060.010996865</v>
      </c>
    </row>
    <row r="15" spans="1:5" s="23" customFormat="1" ht="30" customHeight="1">
      <c r="A15" s="13" t="s">
        <v>112</v>
      </c>
      <c r="B15" s="37" t="s">
        <v>113</v>
      </c>
      <c r="C15" s="40">
        <v>67634.5282</v>
      </c>
      <c r="D15" s="41">
        <v>192813.8842</v>
      </c>
      <c r="E15" s="36">
        <v>-16.2658823410799</v>
      </c>
    </row>
    <row r="16" spans="1:5" s="23" customFormat="1" ht="30" customHeight="1">
      <c r="A16" s="19" t="s">
        <v>114</v>
      </c>
      <c r="B16" s="42" t="s">
        <v>113</v>
      </c>
      <c r="C16" s="43">
        <v>59142.5023</v>
      </c>
      <c r="D16" s="44">
        <v>162369.6243</v>
      </c>
      <c r="E16" s="45">
        <v>-16.8975274936084</v>
      </c>
    </row>
    <row r="17" spans="1:5" ht="14.25">
      <c r="A17" s="46"/>
      <c r="B17" s="47"/>
      <c r="C17" s="47"/>
      <c r="D17" s="47"/>
      <c r="E17" s="47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115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3</v>
      </c>
      <c r="B4" s="5" t="s">
        <v>63</v>
      </c>
      <c r="C4" s="6" t="s">
        <v>116</v>
      </c>
      <c r="D4" s="5" t="s">
        <v>4</v>
      </c>
      <c r="E4" s="7" t="s">
        <v>5</v>
      </c>
    </row>
    <row r="5" spans="1:5" ht="33" customHeight="1">
      <c r="A5" s="8" t="s">
        <v>117</v>
      </c>
      <c r="B5" s="9" t="s">
        <v>66</v>
      </c>
      <c r="C5" s="10">
        <v>19.17</v>
      </c>
      <c r="D5" s="11">
        <v>69.46</v>
      </c>
      <c r="E5" s="12">
        <v>-3.72</v>
      </c>
    </row>
    <row r="6" spans="1:5" ht="33" customHeight="1">
      <c r="A6" s="13" t="s">
        <v>118</v>
      </c>
      <c r="B6" s="14" t="s">
        <v>66</v>
      </c>
      <c r="C6" s="10">
        <v>16.5</v>
      </c>
      <c r="D6" s="15">
        <v>55.92</v>
      </c>
      <c r="E6" s="12">
        <v>-0.51</v>
      </c>
    </row>
    <row r="7" spans="1:5" ht="33" customHeight="1">
      <c r="A7" s="13" t="s">
        <v>119</v>
      </c>
      <c r="B7" s="14" t="s">
        <v>66</v>
      </c>
      <c r="C7" s="10">
        <v>8.97</v>
      </c>
      <c r="D7" s="15">
        <v>34.81</v>
      </c>
      <c r="E7" s="12">
        <v>-0.32</v>
      </c>
    </row>
    <row r="8" spans="1:10" ht="33" customHeight="1">
      <c r="A8" s="13" t="s">
        <v>120</v>
      </c>
      <c r="B8" s="14" t="s">
        <v>66</v>
      </c>
      <c r="C8" s="10">
        <v>0.96</v>
      </c>
      <c r="D8" s="15">
        <v>3.95</v>
      </c>
      <c r="E8" s="12">
        <v>-32.98</v>
      </c>
      <c r="J8" s="22"/>
    </row>
    <row r="9" spans="1:5" ht="33" customHeight="1">
      <c r="A9" s="13" t="s">
        <v>121</v>
      </c>
      <c r="B9" s="14" t="s">
        <v>66</v>
      </c>
      <c r="C9" s="10">
        <v>1.01</v>
      </c>
      <c r="D9" s="15">
        <v>5.54</v>
      </c>
      <c r="E9" s="12">
        <v>-3.99</v>
      </c>
    </row>
    <row r="10" spans="1:5" ht="33" customHeight="1">
      <c r="A10" s="13" t="s">
        <v>122</v>
      </c>
      <c r="B10" s="16" t="s">
        <v>66</v>
      </c>
      <c r="C10" s="10">
        <v>2.68</v>
      </c>
      <c r="D10" s="15">
        <v>13.54</v>
      </c>
      <c r="E10" s="12">
        <v>-15.03</v>
      </c>
    </row>
    <row r="11" spans="1:5" ht="33" customHeight="1">
      <c r="A11" s="13" t="s">
        <v>119</v>
      </c>
      <c r="B11" s="16" t="s">
        <v>66</v>
      </c>
      <c r="C11" s="10">
        <v>2</v>
      </c>
      <c r="D11" s="15">
        <v>10.05</v>
      </c>
      <c r="E11" s="12">
        <v>-15.82</v>
      </c>
    </row>
    <row r="12" spans="1:5" ht="33" customHeight="1">
      <c r="A12" s="13" t="s">
        <v>120</v>
      </c>
      <c r="B12" s="16" t="s">
        <v>66</v>
      </c>
      <c r="C12" s="10">
        <v>0.26</v>
      </c>
      <c r="D12" s="15">
        <v>1.12</v>
      </c>
      <c r="E12" s="12">
        <v>-42.75</v>
      </c>
    </row>
    <row r="13" spans="1:5" ht="33" customHeight="1">
      <c r="A13" s="13" t="s">
        <v>121</v>
      </c>
      <c r="B13" s="16" t="s">
        <v>66</v>
      </c>
      <c r="C13" s="10">
        <v>0.03</v>
      </c>
      <c r="D13" s="15">
        <v>0.21</v>
      </c>
      <c r="E13" s="12">
        <v>-85.52</v>
      </c>
    </row>
    <row r="14" spans="1:5" ht="33" customHeight="1">
      <c r="A14" s="13" t="s">
        <v>123</v>
      </c>
      <c r="B14" s="14" t="s">
        <v>109</v>
      </c>
      <c r="C14" s="17">
        <v>479</v>
      </c>
      <c r="D14" s="18">
        <v>805</v>
      </c>
      <c r="E14" s="12">
        <v>-98.61</v>
      </c>
    </row>
    <row r="15" spans="1:5" ht="33" customHeight="1">
      <c r="A15" s="19" t="s">
        <v>124</v>
      </c>
      <c r="B15" s="20" t="s">
        <v>109</v>
      </c>
      <c r="C15" s="17">
        <v>21978</v>
      </c>
      <c r="D15" s="18">
        <v>31555</v>
      </c>
      <c r="E15" s="12">
        <v>22.54</v>
      </c>
    </row>
    <row r="16" spans="1:5" ht="18.75" customHeight="1">
      <c r="A16" s="21"/>
      <c r="B16" s="21"/>
      <c r="C16" s="21"/>
      <c r="D16" s="21"/>
      <c r="E16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2020-06-03T02:41:25Z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