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9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<sst xmlns="http://schemas.openxmlformats.org/spreadsheetml/2006/main" count="239" uniqueCount="146">
  <si>
    <t>全区情况</t>
  </si>
  <si>
    <t>地区生产总值</t>
  </si>
  <si>
    <t>指标名称</t>
  </si>
  <si>
    <t>单位</t>
  </si>
  <si>
    <t>本月止累计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</si>
  <si>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</si>
  <si>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</si>
  <si>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</si>
  <si>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</si>
  <si>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</si>
  <si>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</si>
  <si>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</si>
  <si>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</si>
  <si>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</si>
  <si>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持平</t>
  </si>
  <si>
    <t xml:space="preserve">       第二产业</t>
  </si>
  <si>
    <t>-3.8个百分点</t>
  </si>
  <si>
    <t xml:space="preserve">       第三产业</t>
  </si>
  <si>
    <t>+3.8个百分点</t>
  </si>
  <si>
    <t>农业总产值</t>
  </si>
  <si>
    <t xml:space="preserve">    农业总产值</t>
  </si>
  <si>
    <t>万元</t>
  </si>
  <si>
    <t xml:space="preserve">      种植业</t>
  </si>
  <si>
    <t xml:space="preserve">      林  业</t>
  </si>
  <si>
    <t xml:space="preserve">      牧  业</t>
  </si>
  <si>
    <t xml:space="preserve">      渔  业</t>
  </si>
  <si>
    <t xml:space="preserve">      农林牧渔服务业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</si>
  <si>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</si>
  <si>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</si>
  <si>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</si>
  <si>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</si>
  <si>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</si>
  <si>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</si>
  <si>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</si>
  <si>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</si>
  <si>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</si>
  <si>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</si>
  <si>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</si>
  <si>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</si>
  <si>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</si>
  <si>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</si>
  <si>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</si>
  <si>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</si>
  <si>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</si>
  <si>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</si>
  <si>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</si>
  <si>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</si>
  <si>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</si>
  <si>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</si>
  <si>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</si>
  <si>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</si>
  <si>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</si>
  <si>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</si>
  <si>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-0.7个百分点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</si>
  <si>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</si>
  <si>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</si>
  <si>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</si>
  <si>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</si>
  <si>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</si>
  <si>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</si>
  <si>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</si>
  <si>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</si>
  <si>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</si>
  <si>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</si>
  <si>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</si>
  <si>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</si>
  <si>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</si>
  <si>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</si>
  <si>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</si>
  <si>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</si>
  <si>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</si>
  <si>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</si>
  <si>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</si>
  <si>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</si>
  <si>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</si>
  <si>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</si>
  <si>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</si>
  <si>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</si>
  <si>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</si>
  <si>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</si>
  <si>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</si>
  <si>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</si>
  <si>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</si>
  <si>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</si>
  <si>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</si>
  <si>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</si>
  <si>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</si>
  <si>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</si>
  <si>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</si>
  <si>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</si>
  <si>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</si>
  <si>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</si>
  <si>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</si>
  <si>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</si>
  <si>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</si>
  <si>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</si>
  <si>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</si>
  <si>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</si>
  <si>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</si>
  <si>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</si>
  <si>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</si>
  <si>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</si>
  <si>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</si>
  <si>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</si>
  <si>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</si>
  <si>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</si>
  <si>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</si>
  <si>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</si>
  <si>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</si>
  <si>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</si>
  <si>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</si>
  <si>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</si>
  <si>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</si>
  <si>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</si>
  <si>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</si>
  <si>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</si>
  <si>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</si>
  <si>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</si>
  <si>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</si>
  <si>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</si>
  <si>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</si>
  <si>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</si>
  <si>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</si>
  <si>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</si>
  <si>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</si>
  <si>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</si>
  <si>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</si>
  <si>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</si>
  <si>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5月止累计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</si>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</sst>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0_ "/>
    <numFmt numFmtId="180" formatCode="0.00_ "/>
    <numFmt numFmtId="181" formatCode="0.00_);[Red]\(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0">
      <alignment/>
      <protection/>
    </xf>
    <xf numFmtId="0" fontId="21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14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77" applyNumberFormat="1" applyFont="1" applyFill="1" applyBorder="1" applyAlignment="1">
      <alignment horizontal="center" vertical="center"/>
      <protection/>
    </xf>
    <xf numFmtId="177" fontId="3" fillId="0" borderId="16" xfId="77" applyNumberFormat="1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0" xfId="77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1" xfId="7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80" fontId="3" fillId="0" borderId="15" xfId="77" applyNumberFormat="1" applyFont="1" applyFill="1" applyBorder="1" applyAlignment="1">
      <alignment horizontal="center" vertical="center"/>
      <protection/>
    </xf>
    <xf numFmtId="180" fontId="3" fillId="0" borderId="1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7" xfId="61" applyFont="1" applyFill="1" applyBorder="1" applyAlignment="1">
      <alignment horizontal="left" vertical="center"/>
      <protection/>
    </xf>
    <xf numFmtId="180" fontId="3" fillId="0" borderId="20" xfId="77" applyNumberFormat="1" applyFont="1" applyFill="1" applyBorder="1" applyAlignment="1">
      <alignment horizontal="center" vertical="center"/>
      <protection/>
    </xf>
    <xf numFmtId="180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2" xfId="78" applyFont="1" applyFill="1" applyBorder="1" applyAlignment="1">
      <alignment horizontal="center" vertical="center"/>
      <protection/>
    </xf>
    <xf numFmtId="0" fontId="3" fillId="0" borderId="23" xfId="78" applyFont="1" applyFill="1" applyBorder="1" applyAlignment="1">
      <alignment horizontal="center" vertical="center" wrapText="1"/>
      <protection/>
    </xf>
    <xf numFmtId="0" fontId="3" fillId="0" borderId="24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3" fillId="0" borderId="14" xfId="60" applyNumberFormat="1" applyFont="1" applyFill="1" applyBorder="1" applyAlignment="1">
      <alignment horizontal="center" vertical="center"/>
      <protection/>
    </xf>
    <xf numFmtId="177" fontId="3" fillId="0" borderId="16" xfId="60" applyNumberFormat="1" applyFont="1" applyFill="1" applyBorder="1" applyAlignment="1">
      <alignment horizontal="center" vertical="center"/>
      <protection/>
    </xf>
    <xf numFmtId="49" fontId="3" fillId="0" borderId="17" xfId="0" applyNumberFormat="1" applyFont="1" applyBorder="1" applyAlignment="1">
      <alignment horizontal="left" vertical="center"/>
    </xf>
    <xf numFmtId="181" fontId="3" fillId="0" borderId="15" xfId="78" applyNumberFormat="1" applyFont="1" applyFill="1" applyBorder="1" applyAlignment="1">
      <alignment horizontal="center" vertical="center"/>
      <protection/>
    </xf>
    <xf numFmtId="177" fontId="3" fillId="0" borderId="0" xfId="60" applyNumberFormat="1" applyFont="1" applyFill="1" applyAlignment="1">
      <alignment horizontal="center" vertical="center"/>
      <protection/>
    </xf>
    <xf numFmtId="181" fontId="3" fillId="0" borderId="15" xfId="60" applyNumberFormat="1" applyFont="1" applyFill="1" applyBorder="1" applyAlignment="1">
      <alignment horizontal="center" vertical="center"/>
      <protection/>
    </xf>
    <xf numFmtId="177" fontId="3" fillId="0" borderId="0" xfId="60" applyNumberFormat="1" applyFont="1" applyFill="1" applyBorder="1" applyAlignment="1">
      <alignment horizontal="center" vertical="center"/>
      <protection/>
    </xf>
    <xf numFmtId="49" fontId="3" fillId="0" borderId="17" xfId="0" applyNumberFormat="1" applyFont="1" applyFill="1" applyBorder="1" applyAlignment="1">
      <alignment horizontal="left" vertical="center"/>
    </xf>
    <xf numFmtId="177" fontId="3" fillId="0" borderId="18" xfId="60" applyNumberFormat="1" applyFont="1" applyFill="1" applyBorder="1" applyAlignment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/>
    </xf>
    <xf numFmtId="177" fontId="3" fillId="0" borderId="18" xfId="78" applyNumberFormat="1" applyFont="1" applyFill="1" applyBorder="1" applyAlignment="1">
      <alignment horizontal="center" vertical="center"/>
      <protection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181" fontId="3" fillId="0" borderId="20" xfId="60" applyNumberFormat="1" applyFont="1" applyFill="1" applyBorder="1" applyAlignment="1">
      <alignment horizontal="center" vertical="center"/>
      <protection/>
    </xf>
    <xf numFmtId="177" fontId="3" fillId="0" borderId="25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left" vertical="center" wrapText="1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26" xfId="78" applyFont="1" applyFill="1" applyBorder="1" applyAlignment="1">
      <alignment horizontal="center" vertical="center"/>
      <protection/>
    </xf>
    <xf numFmtId="0" fontId="3" fillId="0" borderId="27" xfId="78" applyFont="1" applyFill="1" applyBorder="1" applyAlignment="1">
      <alignment horizontal="center" vertical="center" wrapText="1"/>
      <protection/>
    </xf>
    <xf numFmtId="0" fontId="3" fillId="0" borderId="28" xfId="78" applyFont="1" applyFill="1" applyBorder="1" applyAlignment="1">
      <alignment horizontal="center" vertical="center" wrapText="1"/>
      <protection/>
    </xf>
    <xf numFmtId="0" fontId="3" fillId="0" borderId="17" xfId="78" applyFont="1" applyFill="1" applyBorder="1" applyAlignment="1">
      <alignment horizontal="left" vertical="center"/>
      <protection/>
    </xf>
    <xf numFmtId="180" fontId="3" fillId="0" borderId="15" xfId="60" applyNumberFormat="1" applyFont="1" applyFill="1" applyBorder="1" applyAlignment="1">
      <alignment horizontal="center" vertical="center"/>
      <protection/>
    </xf>
    <xf numFmtId="0" fontId="3" fillId="0" borderId="17" xfId="78" applyFont="1" applyFill="1" applyBorder="1" applyAlignment="1">
      <alignment vertical="center"/>
      <protection/>
    </xf>
    <xf numFmtId="180" fontId="3" fillId="0" borderId="15" xfId="78" applyNumberFormat="1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vertical="center"/>
      <protection/>
    </xf>
    <xf numFmtId="180" fontId="3" fillId="0" borderId="30" xfId="78" applyNumberFormat="1" applyFont="1" applyFill="1" applyBorder="1" applyAlignment="1">
      <alignment horizontal="center" vertical="center"/>
      <protection/>
    </xf>
    <xf numFmtId="177" fontId="3" fillId="0" borderId="31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180" fontId="3" fillId="0" borderId="15" xfId="0" applyNumberFormat="1" applyFont="1" applyFill="1" applyBorder="1" applyAlignment="1">
      <alignment horizontal="right" vertical="center"/>
    </xf>
    <xf numFmtId="177" fontId="3" fillId="0" borderId="18" xfId="45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justify" vertical="center" wrapText="1"/>
    </xf>
    <xf numFmtId="177" fontId="3" fillId="0" borderId="20" xfId="0" applyNumberFormat="1" applyFont="1" applyFill="1" applyBorder="1" applyAlignment="1">
      <alignment horizontal="right" vertical="center"/>
    </xf>
    <xf numFmtId="49" fontId="6" fillId="0" borderId="25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0" fontId="1" fillId="0" borderId="0" xfId="76" applyFont="1" applyFill="1" applyAlignment="1">
      <alignment horizontal="center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1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33" fillId="0" borderId="11" xfId="76" applyNumberFormat="1" applyFont="1" applyFill="1" applyBorder="1" applyAlignment="1">
      <alignment horizontal="center" vertical="center"/>
      <protection/>
    </xf>
    <xf numFmtId="0" fontId="2" fillId="0" borderId="32" xfId="76" applyNumberFormat="1" applyFont="1" applyFill="1" applyBorder="1" applyAlignment="1">
      <alignment horizontal="center" vertical="center"/>
      <protection/>
    </xf>
    <xf numFmtId="0" fontId="3" fillId="0" borderId="17" xfId="76" applyFont="1" applyFill="1" applyBorder="1" applyAlignment="1">
      <alignment horizontal="justify" vertical="center" wrapText="1"/>
      <protection/>
    </xf>
    <xf numFmtId="180" fontId="3" fillId="0" borderId="15" xfId="76" applyNumberFormat="1" applyFont="1" applyFill="1" applyBorder="1" applyAlignment="1">
      <alignment horizontal="center" vertical="center"/>
      <protection/>
    </xf>
    <xf numFmtId="176" fontId="3" fillId="0" borderId="15" xfId="45" applyNumberFormat="1" applyFont="1" applyFill="1" applyBorder="1" applyAlignment="1">
      <alignment horizontal="center" vertical="center"/>
      <protection/>
    </xf>
    <xf numFmtId="177" fontId="3" fillId="0" borderId="0" xfId="76" applyNumberFormat="1" applyFont="1" applyFill="1" applyBorder="1" applyAlignment="1">
      <alignment horizontal="center" vertical="center" wrapText="1"/>
      <protection/>
    </xf>
    <xf numFmtId="176" fontId="7" fillId="0" borderId="0" xfId="76" applyNumberFormat="1" applyFont="1" applyAlignment="1">
      <alignment/>
      <protection/>
    </xf>
    <xf numFmtId="0" fontId="3" fillId="0" borderId="0" xfId="76" applyFont="1" applyFill="1" applyBorder="1" applyAlignment="1">
      <alignment horizontal="justify" vertical="center" wrapText="1"/>
      <protection/>
    </xf>
    <xf numFmtId="180" fontId="3" fillId="0" borderId="15" xfId="45" applyNumberFormat="1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horizontal="justify" vertical="center" wrapText="1"/>
      <protection/>
    </xf>
    <xf numFmtId="177" fontId="3" fillId="0" borderId="20" xfId="76" applyNumberFormat="1" applyFont="1" applyFill="1" applyBorder="1" applyAlignment="1">
      <alignment horizontal="center" vertical="center"/>
      <protection/>
    </xf>
    <xf numFmtId="176" fontId="3" fillId="0" borderId="20" xfId="45" applyNumberFormat="1" applyFont="1" applyFill="1" applyBorder="1" applyAlignment="1">
      <alignment horizontal="center" vertical="center"/>
      <protection/>
    </xf>
    <xf numFmtId="0" fontId="3" fillId="0" borderId="16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3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vertical="center"/>
      <protection/>
    </xf>
    <xf numFmtId="0" fontId="3" fillId="0" borderId="14" xfId="76" applyFont="1" applyFill="1" applyBorder="1" applyAlignment="1">
      <alignment horizontal="center" vertical="center"/>
      <protection/>
    </xf>
    <xf numFmtId="180" fontId="3" fillId="0" borderId="14" xfId="76" applyNumberFormat="1" applyFont="1" applyFill="1" applyBorder="1" applyAlignment="1">
      <alignment horizontal="center" vertical="center"/>
      <protection/>
    </xf>
    <xf numFmtId="177" fontId="3" fillId="0" borderId="33" xfId="76" applyNumberFormat="1" applyFont="1" applyFill="1" applyBorder="1" applyAlignment="1">
      <alignment horizontal="center" vertical="center"/>
      <protection/>
    </xf>
    <xf numFmtId="180" fontId="0" fillId="0" borderId="0" xfId="76" applyNumberFormat="1" applyFont="1" applyAlignment="1">
      <alignment vertical="center"/>
      <protection/>
    </xf>
    <xf numFmtId="176" fontId="0" fillId="0" borderId="0" xfId="76" applyNumberFormat="1" applyFont="1" applyAlignment="1">
      <alignment vertical="center"/>
      <protection/>
    </xf>
    <xf numFmtId="0" fontId="3" fillId="0" borderId="17" xfId="76" applyFont="1" applyFill="1" applyBorder="1" applyAlignment="1">
      <alignment vertical="center"/>
      <protection/>
    </xf>
    <xf numFmtId="0" fontId="3" fillId="0" borderId="15" xfId="76" applyFont="1" applyFill="1" applyBorder="1" applyAlignment="1">
      <alignment horizontal="center" vertical="center"/>
      <protection/>
    </xf>
    <xf numFmtId="177" fontId="3" fillId="0" borderId="18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3" fillId="0" borderId="15" xfId="76" applyNumberFormat="1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horizontal="center" vertical="center"/>
      <protection/>
    </xf>
    <xf numFmtId="49" fontId="3" fillId="0" borderId="18" xfId="76" applyNumberFormat="1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vertical="center"/>
      <protection/>
    </xf>
    <xf numFmtId="0" fontId="3" fillId="0" borderId="20" xfId="76" applyFont="1" applyFill="1" applyBorder="1" applyAlignment="1">
      <alignment horizontal="center" vertical="center"/>
      <protection/>
    </xf>
    <xf numFmtId="177" fontId="3" fillId="0" borderId="34" xfId="76" applyNumberFormat="1" applyFont="1" applyFill="1" applyBorder="1" applyAlignment="1">
      <alignment horizontal="center" vertical="center"/>
      <protection/>
    </xf>
    <xf numFmtId="49" fontId="3" fillId="0" borderId="25" xfId="76" applyNumberFormat="1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20.50390625" style="121" customWidth="1"/>
    <col min="2" max="2" width="9.25390625" style="121" customWidth="1"/>
    <col min="3" max="3" width="11.50390625" style="121" customWidth="1"/>
    <col min="4" max="4" width="14.375" style="121" customWidth="1"/>
    <col min="5" max="5" width="9.50390625" style="121" bestFit="1" customWidth="1"/>
    <col min="6" max="16384" width="9.00390625" style="121" customWidth="1"/>
  </cols>
  <sheetData>
    <row r="1" spans="1:4" ht="14.25">
      <c r="A1" s="99" t="s">
        <v>0</v>
      </c>
      <c r="B1" s="99"/>
      <c r="C1" s="99"/>
      <c r="D1" s="99"/>
    </row>
    <row r="2" spans="1:4" ht="19.5">
      <c r="A2" s="101" t="s">
        <v>1</v>
      </c>
      <c r="B2" s="101"/>
      <c r="C2" s="101"/>
      <c r="D2" s="101"/>
    </row>
    <row r="3" spans="1:4" ht="48" customHeight="1">
      <c r="A3" s="104" t="s">
        <v>2</v>
      </c>
      <c r="B3" s="105" t="s">
        <v>3</v>
      </c>
      <c r="C3" s="122" t="s">
        <v>4</v>
      </c>
      <c r="D3" s="123" t="s">
        <v>5</v>
      </c>
    </row>
    <row r="4" spans="1:6" ht="39" customHeight="1">
      <c r="A4" s="124" t="s">
        <v>6</v>
      </c>
      <c r="B4" s="125" t="s">
        <v>7</v>
      </c>
      <c r="C4" s="126">
        <v>557.577595716775</v>
      </c>
      <c r="D4" s="127">
        <v>-10.106645094285</v>
      </c>
      <c r="E4" s="128"/>
      <c r="F4" s="129"/>
    </row>
    <row r="5" spans="1:6" ht="39" customHeight="1">
      <c r="A5" s="130" t="s">
        <v>8</v>
      </c>
      <c r="B5" s="131" t="s">
        <v>7</v>
      </c>
      <c r="C5" s="109">
        <v>13.9640087746936</v>
      </c>
      <c r="D5" s="132">
        <v>-24.239723946796</v>
      </c>
      <c r="F5" s="133"/>
    </row>
    <row r="6" spans="1:6" ht="39" customHeight="1">
      <c r="A6" s="130" t="s">
        <v>9</v>
      </c>
      <c r="B6" s="131" t="s">
        <v>7</v>
      </c>
      <c r="C6" s="109">
        <v>372.696553037242</v>
      </c>
      <c r="D6" s="132">
        <v>-12.8140626674253</v>
      </c>
      <c r="F6" s="133"/>
    </row>
    <row r="7" spans="1:6" ht="39" customHeight="1">
      <c r="A7" s="130" t="s">
        <v>10</v>
      </c>
      <c r="B7" s="131" t="s">
        <v>7</v>
      </c>
      <c r="C7" s="109">
        <v>170.917033904839</v>
      </c>
      <c r="D7" s="132">
        <v>1.04580050583038</v>
      </c>
      <c r="E7" s="128"/>
      <c r="F7" s="133"/>
    </row>
    <row r="8" spans="1:4" ht="39" customHeight="1">
      <c r="A8" s="130" t="s">
        <v>11</v>
      </c>
      <c r="B8" s="131" t="s">
        <v>12</v>
      </c>
      <c r="C8" s="134">
        <v>100</v>
      </c>
      <c r="D8" s="135"/>
    </row>
    <row r="9" spans="1:6" ht="39" customHeight="1">
      <c r="A9" s="130" t="s">
        <v>13</v>
      </c>
      <c r="B9" s="131" t="s">
        <v>12</v>
      </c>
      <c r="C9" s="134">
        <v>2.5</v>
      </c>
      <c r="D9" s="136" t="s">
        <v>14</v>
      </c>
      <c r="F9" s="133"/>
    </row>
    <row r="10" spans="1:6" ht="39" customHeight="1">
      <c r="A10" s="130" t="s">
        <v>15</v>
      </c>
      <c r="B10" s="131" t="s">
        <v>12</v>
      </c>
      <c r="C10" s="134">
        <v>66.8</v>
      </c>
      <c r="D10" s="136" t="s">
        <v>16</v>
      </c>
      <c r="F10" s="133"/>
    </row>
    <row r="11" spans="1:6" ht="39" customHeight="1">
      <c r="A11" s="137" t="s">
        <v>17</v>
      </c>
      <c r="B11" s="138" t="s">
        <v>12</v>
      </c>
      <c r="C11" s="139">
        <v>30.7</v>
      </c>
      <c r="D11" s="140" t="s">
        <v>18</v>
      </c>
      <c r="F11" s="133"/>
    </row>
    <row r="12" spans="1:2" ht="27" customHeight="1">
      <c r="A12" s="141"/>
      <c r="B12" s="142"/>
    </row>
    <row r="13" spans="1:2" ht="14.25">
      <c r="A13" s="142"/>
      <c r="B13" s="142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18.00390625" style="1" customWidth="1"/>
    <col min="2" max="2" width="9.50390625" style="1" customWidth="1"/>
    <col min="3" max="3" width="9.875" style="1" customWidth="1"/>
    <col min="4" max="4" width="10.25390625" style="1" customWidth="1"/>
    <col min="5" max="5" width="10.125" style="1" customWidth="1"/>
  </cols>
  <sheetData>
    <row r="1" spans="1:5" ht="14.25">
      <c r="A1" s="2" t="s">
        <v>0</v>
      </c>
      <c r="B1" s="2"/>
      <c r="C1" s="2"/>
      <c r="D1" s="2"/>
      <c r="E1" s="2"/>
    </row>
    <row r="2" spans="1:5" s="1" customFormat="1" ht="42" customHeight="1">
      <c r="A2" s="3" t="s">
        <v>127</v>
      </c>
      <c r="B2" s="3"/>
      <c r="C2" s="3"/>
      <c r="D2" s="3"/>
      <c r="E2" s="3"/>
    </row>
    <row r="3" spans="1:5" s="1" customFormat="1" ht="16.5" customHeight="1">
      <c r="A3" s="4"/>
      <c r="B3" s="4"/>
      <c r="C3" s="5"/>
      <c r="D3" s="5"/>
      <c r="E3" s="5"/>
    </row>
    <row r="4" spans="1:7" s="1" customFormat="1" ht="30" customHeight="1">
      <c r="A4" s="6" t="s">
        <v>2</v>
      </c>
      <c r="B4" s="7" t="s">
        <v>3</v>
      </c>
      <c r="C4" s="7" t="s">
        <v>98</v>
      </c>
      <c r="D4" s="7" t="s">
        <v>4</v>
      </c>
      <c r="E4" s="8" t="s">
        <v>5</v>
      </c>
      <c r="G4" s="1" t="s">
        <v>128</v>
      </c>
    </row>
    <row r="5" spans="1:7" s="1" customFormat="1" ht="30" customHeight="1">
      <c r="A5" s="9" t="s">
        <v>129</v>
      </c>
      <c r="B5" s="10" t="s">
        <v>130</v>
      </c>
      <c r="C5" s="11">
        <f>D5-G5</f>
        <v>6</v>
      </c>
      <c r="D5" s="11">
        <v>41</v>
      </c>
      <c r="E5" s="12">
        <v>-74.8466257668712</v>
      </c>
      <c r="G5" s="13">
        <v>35</v>
      </c>
    </row>
    <row r="6" spans="1:7" s="1" customFormat="1" ht="30" customHeight="1">
      <c r="A6" s="14" t="s">
        <v>131</v>
      </c>
      <c r="B6" s="15" t="s">
        <v>132</v>
      </c>
      <c r="C6" s="11">
        <f aca="true" t="shared" si="0" ref="C6:C14">D6-G6</f>
        <v>574</v>
      </c>
      <c r="D6" s="11">
        <v>4327</v>
      </c>
      <c r="E6" s="16">
        <v>-71.0044897138645</v>
      </c>
      <c r="G6" s="13">
        <v>3753</v>
      </c>
    </row>
    <row r="7" spans="1:7" s="1" customFormat="1" ht="30" customHeight="1">
      <c r="A7" s="14" t="s">
        <v>133</v>
      </c>
      <c r="B7" s="17" t="s">
        <v>134</v>
      </c>
      <c r="C7" s="11">
        <f t="shared" si="0"/>
        <v>219</v>
      </c>
      <c r="D7" s="11">
        <v>1036</v>
      </c>
      <c r="E7" s="16">
        <v>-7.74710596616207</v>
      </c>
      <c r="G7" s="13">
        <v>817</v>
      </c>
    </row>
    <row r="8" spans="1:7" s="1" customFormat="1" ht="30" customHeight="1">
      <c r="A8" s="14" t="s">
        <v>135</v>
      </c>
      <c r="B8" s="17" t="s">
        <v>136</v>
      </c>
      <c r="C8" s="11">
        <f t="shared" si="0"/>
        <v>21032</v>
      </c>
      <c r="D8" s="11">
        <v>90017</v>
      </c>
      <c r="E8" s="16">
        <v>-11.2197094473977</v>
      </c>
      <c r="G8" s="13">
        <v>68985</v>
      </c>
    </row>
    <row r="9" spans="1:7" s="1" customFormat="1" ht="30" customHeight="1">
      <c r="A9" s="14" t="s">
        <v>137</v>
      </c>
      <c r="B9" s="17" t="s">
        <v>136</v>
      </c>
      <c r="C9" s="11">
        <f t="shared" si="0"/>
        <v>21089.399999999994</v>
      </c>
      <c r="D9" s="11">
        <v>90449.7</v>
      </c>
      <c r="E9" s="16">
        <v>-12.0868578893195</v>
      </c>
      <c r="G9" s="13">
        <v>69360.3</v>
      </c>
    </row>
    <row r="10" spans="1:7" s="1" customFormat="1" ht="30" customHeight="1">
      <c r="A10" s="14" t="s">
        <v>138</v>
      </c>
      <c r="B10" s="17" t="s">
        <v>136</v>
      </c>
      <c r="C10" s="11">
        <f t="shared" si="0"/>
        <v>19327.399999999994</v>
      </c>
      <c r="D10" s="11">
        <v>80874.7</v>
      </c>
      <c r="E10" s="16">
        <v>-0.083516282586487</v>
      </c>
      <c r="G10" s="13">
        <v>61547.3</v>
      </c>
    </row>
    <row r="11" spans="1:7" s="1" customFormat="1" ht="30" customHeight="1">
      <c r="A11" s="14" t="s">
        <v>139</v>
      </c>
      <c r="B11" s="17" t="s">
        <v>136</v>
      </c>
      <c r="C11" s="11">
        <f t="shared" si="0"/>
        <v>1762</v>
      </c>
      <c r="D11" s="11">
        <v>9575</v>
      </c>
      <c r="E11" s="16">
        <v>-56.3642163787996</v>
      </c>
      <c r="G11" s="13">
        <v>7813</v>
      </c>
    </row>
    <row r="12" spans="1:7" s="1" customFormat="1" ht="30" customHeight="1">
      <c r="A12" s="14" t="s">
        <v>140</v>
      </c>
      <c r="B12" s="15" t="s">
        <v>21</v>
      </c>
      <c r="C12" s="11">
        <f t="shared" si="0"/>
        <v>44257.35180053799</v>
      </c>
      <c r="D12" s="11">
        <v>247985.013101408</v>
      </c>
      <c r="E12" s="16">
        <v>26.3648112309752</v>
      </c>
      <c r="G12" s="13">
        <v>203727.66130087</v>
      </c>
    </row>
    <row r="13" spans="1:7" s="1" customFormat="1" ht="30" customHeight="1">
      <c r="A13" s="14" t="s">
        <v>141</v>
      </c>
      <c r="B13" s="15" t="s">
        <v>21</v>
      </c>
      <c r="C13" s="11">
        <f t="shared" si="0"/>
        <v>3403.0087559999993</v>
      </c>
      <c r="D13" s="18">
        <v>16649.938756</v>
      </c>
      <c r="E13" s="19">
        <v>43.5440317821263</v>
      </c>
      <c r="F13" s="13"/>
      <c r="G13" s="13">
        <v>13246.93</v>
      </c>
    </row>
    <row r="14" spans="1:7" s="1" customFormat="1" ht="30" customHeight="1">
      <c r="A14" s="14" t="s">
        <v>142</v>
      </c>
      <c r="B14" s="17" t="s">
        <v>21</v>
      </c>
      <c r="C14" s="11">
        <f t="shared" si="0"/>
        <v>40854.34304453802</v>
      </c>
      <c r="D14" s="18">
        <v>231335.074345408</v>
      </c>
      <c r="E14" s="19">
        <v>25.2856389952882</v>
      </c>
      <c r="G14" s="13">
        <v>190480.73130087</v>
      </c>
    </row>
    <row r="15" spans="1:5" s="1" customFormat="1" ht="30" customHeight="1">
      <c r="A15" s="14" t="s">
        <v>143</v>
      </c>
      <c r="B15" s="17" t="s">
        <v>144</v>
      </c>
      <c r="C15" s="20">
        <v>83942.704</v>
      </c>
      <c r="D15" s="21">
        <v>353788.2887</v>
      </c>
      <c r="E15" s="16">
        <v>-7.28312632535105</v>
      </c>
    </row>
    <row r="16" spans="1:5" s="1" customFormat="1" ht="30" customHeight="1">
      <c r="A16" s="22" t="s">
        <v>145</v>
      </c>
      <c r="B16" s="23" t="s">
        <v>144</v>
      </c>
      <c r="C16" s="24">
        <v>71813.0223</v>
      </c>
      <c r="D16" s="25">
        <v>298702.7859</v>
      </c>
      <c r="E16" s="26">
        <v>-7.21277508616552</v>
      </c>
    </row>
    <row r="17" spans="1:5" ht="14.25">
      <c r="A17" s="27"/>
      <c r="B17" s="28"/>
      <c r="C17" s="28"/>
      <c r="D17" s="28"/>
      <c r="E17" s="28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G9" sqref="G9"/>
    </sheetView>
  </sheetViews>
  <sheetFormatPr defaultColWidth="9.00390625" defaultRowHeight="14.25"/>
  <cols>
    <col min="1" max="1" width="22.375" style="98" customWidth="1"/>
    <col min="2" max="2" width="10.375" style="98" customWidth="1"/>
    <col min="3" max="3" width="13.625" style="98" customWidth="1"/>
    <col min="4" max="4" width="11.75390625" style="98" customWidth="1"/>
    <col min="5" max="5" width="13.75390625" style="98" bestFit="1" customWidth="1"/>
    <col min="6" max="6" width="12.625" style="98" bestFit="1" customWidth="1"/>
    <col min="7" max="16384" width="9.00390625" style="98" customWidth="1"/>
  </cols>
  <sheetData>
    <row r="1" spans="1:4" ht="14.25">
      <c r="A1" s="99" t="s">
        <v>0</v>
      </c>
      <c r="B1" s="100"/>
      <c r="C1" s="100"/>
      <c r="D1" s="100"/>
    </row>
    <row r="2" spans="1:4" ht="35.25" customHeight="1">
      <c r="A2" s="101" t="s">
        <v>19</v>
      </c>
      <c r="B2" s="101"/>
      <c r="C2" s="101"/>
      <c r="D2" s="101"/>
    </row>
    <row r="3" spans="1:4" ht="18" customHeight="1">
      <c r="A3" s="102"/>
      <c r="B3" s="102"/>
      <c r="C3" s="102"/>
      <c r="D3" s="102"/>
    </row>
    <row r="4" spans="1:4" ht="20.25" customHeight="1">
      <c r="A4" s="103"/>
      <c r="B4" s="103"/>
      <c r="C4" s="103"/>
      <c r="D4" s="103"/>
    </row>
    <row r="5" spans="1:4" ht="31.5" customHeight="1">
      <c r="A5" s="104" t="s">
        <v>2</v>
      </c>
      <c r="B5" s="105" t="s">
        <v>3</v>
      </c>
      <c r="C5" s="106" t="str">
        <f>'地区生产总值'!C3</f>
        <v>本月止累计</v>
      </c>
      <c r="D5" s="107" t="s">
        <v>5</v>
      </c>
    </row>
    <row r="6" spans="1:6" ht="27.75" customHeight="1">
      <c r="A6" s="108" t="s">
        <v>20</v>
      </c>
      <c r="B6" s="109" t="s">
        <v>21</v>
      </c>
      <c r="C6" s="110">
        <v>342017</v>
      </c>
      <c r="D6" s="111">
        <v>-23.299999999999997</v>
      </c>
      <c r="F6" s="112"/>
    </row>
    <row r="7" spans="1:6" ht="27.75" customHeight="1">
      <c r="A7" s="108" t="s">
        <v>22</v>
      </c>
      <c r="B7" s="109" t="s">
        <v>21</v>
      </c>
      <c r="C7" s="110">
        <v>104857</v>
      </c>
      <c r="D7" s="111">
        <v>-1.2000000000000028</v>
      </c>
      <c r="F7" s="112"/>
    </row>
    <row r="8" spans="1:6" ht="27.75" customHeight="1">
      <c r="A8" s="113" t="s">
        <v>23</v>
      </c>
      <c r="B8" s="109" t="s">
        <v>21</v>
      </c>
      <c r="C8" s="110">
        <v>1909</v>
      </c>
      <c r="D8" s="111">
        <v>3.299999999999997</v>
      </c>
      <c r="F8" s="112"/>
    </row>
    <row r="9" spans="1:6" ht="27.75" customHeight="1">
      <c r="A9" s="108" t="s">
        <v>24</v>
      </c>
      <c r="B9" s="109" t="s">
        <v>21</v>
      </c>
      <c r="C9" s="110">
        <v>102940</v>
      </c>
      <c r="D9" s="111">
        <v>-49</v>
      </c>
      <c r="F9" s="112"/>
    </row>
    <row r="10" spans="1:6" ht="27.75" customHeight="1">
      <c r="A10" s="108" t="s">
        <v>25</v>
      </c>
      <c r="B10" s="109" t="s">
        <v>21</v>
      </c>
      <c r="C10" s="110">
        <v>102889</v>
      </c>
      <c r="D10" s="111">
        <v>-0.7999999999999972</v>
      </c>
      <c r="F10" s="112"/>
    </row>
    <row r="11" spans="1:6" ht="27.75" customHeight="1">
      <c r="A11" s="108" t="s">
        <v>26</v>
      </c>
      <c r="B11" s="109" t="s">
        <v>21</v>
      </c>
      <c r="C11" s="110">
        <v>29422</v>
      </c>
      <c r="D11" s="111">
        <v>-12.400000000000006</v>
      </c>
      <c r="F11" s="112"/>
    </row>
    <row r="12" spans="1:4" ht="27.75" customHeight="1" hidden="1">
      <c r="A12" s="108" t="s">
        <v>27</v>
      </c>
      <c r="B12" s="109" t="s">
        <v>28</v>
      </c>
      <c r="C12" s="110"/>
      <c r="D12" s="111"/>
    </row>
    <row r="13" spans="1:4" ht="27.75" customHeight="1" hidden="1">
      <c r="A13" s="108" t="s">
        <v>29</v>
      </c>
      <c r="B13" s="109" t="s">
        <v>30</v>
      </c>
      <c r="C13" s="110"/>
      <c r="D13" s="111"/>
    </row>
    <row r="14" spans="1:4" ht="27.75" customHeight="1" hidden="1">
      <c r="A14" s="108" t="s">
        <v>31</v>
      </c>
      <c r="B14" s="109" t="s">
        <v>32</v>
      </c>
      <c r="C14" s="114"/>
      <c r="D14" s="111"/>
    </row>
    <row r="15" spans="1:4" ht="27.75" customHeight="1" hidden="1">
      <c r="A15" s="108" t="s">
        <v>33</v>
      </c>
      <c r="B15" s="109" t="s">
        <v>34</v>
      </c>
      <c r="C15" s="114"/>
      <c r="D15" s="111"/>
    </row>
    <row r="16" spans="1:4" ht="27.75" customHeight="1" hidden="1">
      <c r="A16" s="108" t="s">
        <v>35</v>
      </c>
      <c r="B16" s="109" t="s">
        <v>34</v>
      </c>
      <c r="C16" s="114"/>
      <c r="D16" s="111"/>
    </row>
    <row r="17" spans="1:4" ht="27.75" customHeight="1" hidden="1">
      <c r="A17" s="108" t="s">
        <v>36</v>
      </c>
      <c r="B17" s="109" t="s">
        <v>34</v>
      </c>
      <c r="C17" s="114"/>
      <c r="D17" s="111"/>
    </row>
    <row r="18" spans="1:4" ht="27.75" customHeight="1" hidden="1">
      <c r="A18" s="113" t="s">
        <v>37</v>
      </c>
      <c r="B18" s="109" t="s">
        <v>34</v>
      </c>
      <c r="C18" s="114"/>
      <c r="D18" s="111"/>
    </row>
    <row r="19" spans="1:4" ht="27.75" customHeight="1" hidden="1">
      <c r="A19" s="108" t="s">
        <v>38</v>
      </c>
      <c r="B19" s="109" t="s">
        <v>30</v>
      </c>
      <c r="C19" s="110"/>
      <c r="D19" s="111"/>
    </row>
    <row r="20" spans="1:4" ht="27.75" customHeight="1" hidden="1">
      <c r="A20" s="115" t="s">
        <v>39</v>
      </c>
      <c r="B20" s="116" t="s">
        <v>30</v>
      </c>
      <c r="C20" s="117"/>
      <c r="D20" s="111"/>
    </row>
    <row r="21" spans="1:4" ht="27" customHeight="1">
      <c r="A21" s="118"/>
      <c r="B21" s="118"/>
      <c r="C21" s="118"/>
      <c r="D21" s="118"/>
    </row>
    <row r="22" spans="1:4" ht="14.25">
      <c r="A22" s="119"/>
      <c r="B22" s="119"/>
      <c r="C22" s="120"/>
      <c r="D22" s="119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8"/>
  <sheetViews>
    <sheetView workbookViewId="0" topLeftCell="A1">
      <selection activeCell="B6" sqref="B6:C17"/>
    </sheetView>
  </sheetViews>
  <sheetFormatPr defaultColWidth="9.00390625" defaultRowHeight="14.25"/>
  <cols>
    <col min="1" max="1" width="26.875" style="1" customWidth="1"/>
    <col min="2" max="2" width="14.50390625" style="1" customWidth="1"/>
    <col min="3" max="3" width="10.875" style="34" customWidth="1"/>
    <col min="4" max="133" width="9.00390625" style="1" customWidth="1"/>
  </cols>
  <sheetData>
    <row r="1" spans="1:3" ht="14.25">
      <c r="A1" s="2" t="s">
        <v>0</v>
      </c>
      <c r="B1" s="2"/>
      <c r="C1" s="2"/>
    </row>
    <row r="2" spans="1:3" ht="42.75" customHeight="1">
      <c r="A2" s="3" t="s">
        <v>40</v>
      </c>
      <c r="B2" s="3"/>
      <c r="C2" s="3"/>
    </row>
    <row r="3" spans="1:3" ht="15" customHeight="1">
      <c r="A3" s="49"/>
      <c r="B3" s="50"/>
      <c r="C3" s="50"/>
    </row>
    <row r="4" spans="1:3" ht="16.5" customHeight="1">
      <c r="A4" s="37" t="s">
        <v>41</v>
      </c>
      <c r="B4" s="37"/>
      <c r="C4" s="37"/>
    </row>
    <row r="5" spans="1:133" ht="31.5" customHeight="1">
      <c r="A5" s="6" t="s">
        <v>2</v>
      </c>
      <c r="B5" s="7" t="s">
        <v>4</v>
      </c>
      <c r="C5" s="88" t="s">
        <v>5</v>
      </c>
      <c r="EA5"/>
      <c r="EB5"/>
      <c r="EC5"/>
    </row>
    <row r="6" spans="1:133" ht="25.5" customHeight="1">
      <c r="A6" s="89" t="s">
        <v>40</v>
      </c>
      <c r="B6" s="90">
        <v>1507.1259</v>
      </c>
      <c r="C6" s="91">
        <v>-17.6</v>
      </c>
      <c r="EA6"/>
      <c r="EB6"/>
      <c r="EC6"/>
    </row>
    <row r="7" spans="1:133" ht="25.5" customHeight="1">
      <c r="A7" s="89" t="s">
        <v>42</v>
      </c>
      <c r="B7" s="90">
        <v>487.737</v>
      </c>
      <c r="C7" s="91">
        <v>-23.03</v>
      </c>
      <c r="EA7"/>
      <c r="EB7"/>
      <c r="EC7"/>
    </row>
    <row r="8" spans="1:133" ht="25.5" customHeight="1">
      <c r="A8" s="92" t="s">
        <v>43</v>
      </c>
      <c r="B8" s="90">
        <v>1019.3889</v>
      </c>
      <c r="C8" s="91">
        <v>-14.73</v>
      </c>
      <c r="EA8"/>
      <c r="EB8"/>
      <c r="EC8"/>
    </row>
    <row r="9" spans="1:133" ht="25.5" customHeight="1">
      <c r="A9" s="89" t="s">
        <v>44</v>
      </c>
      <c r="B9" s="90">
        <v>3.4731</v>
      </c>
      <c r="C9" s="91">
        <v>-24.03</v>
      </c>
      <c r="EA9"/>
      <c r="EB9"/>
      <c r="EC9"/>
    </row>
    <row r="10" spans="1:133" ht="25.5" customHeight="1">
      <c r="A10" s="89" t="s">
        <v>45</v>
      </c>
      <c r="B10" s="90">
        <v>0</v>
      </c>
      <c r="C10" s="91">
        <v>-100</v>
      </c>
      <c r="EA10"/>
      <c r="EB10"/>
      <c r="EC10"/>
    </row>
    <row r="11" spans="1:133" ht="25.5" customHeight="1">
      <c r="A11" s="89" t="s">
        <v>46</v>
      </c>
      <c r="B11" s="90">
        <v>1128.6795</v>
      </c>
      <c r="C11" s="91">
        <v>-13.19</v>
      </c>
      <c r="EA11"/>
      <c r="EB11"/>
      <c r="EC11"/>
    </row>
    <row r="12" spans="1:133" ht="25.5" customHeight="1">
      <c r="A12" s="89" t="s">
        <v>47</v>
      </c>
      <c r="B12" s="90">
        <v>340.8351</v>
      </c>
      <c r="C12" s="91">
        <v>-26.81</v>
      </c>
      <c r="EA12"/>
      <c r="EB12"/>
      <c r="EC12"/>
    </row>
    <row r="13" spans="1:133" ht="25.5" customHeight="1">
      <c r="A13" s="89" t="s">
        <v>48</v>
      </c>
      <c r="B13" s="90">
        <v>34.1382</v>
      </c>
      <c r="C13" s="91">
        <v>-40.95</v>
      </c>
      <c r="EA13"/>
      <c r="EB13"/>
      <c r="EC13"/>
    </row>
    <row r="14" spans="1:133" ht="25.5" customHeight="1">
      <c r="A14" s="89" t="s">
        <v>49</v>
      </c>
      <c r="B14" s="90">
        <v>1182.9812</v>
      </c>
      <c r="C14" s="91">
        <v>-13.99</v>
      </c>
      <c r="EA14"/>
      <c r="EB14"/>
      <c r="EC14"/>
    </row>
    <row r="15" spans="1:133" ht="25.5" customHeight="1">
      <c r="A15" s="89" t="s">
        <v>50</v>
      </c>
      <c r="B15" s="90">
        <v>74.5027</v>
      </c>
      <c r="C15" s="91">
        <v>-26.9</v>
      </c>
      <c r="EA15"/>
      <c r="EB15"/>
      <c r="EC15"/>
    </row>
    <row r="16" spans="1:133" ht="25.5" customHeight="1">
      <c r="A16" s="89" t="s">
        <v>51</v>
      </c>
      <c r="B16" s="90">
        <v>1478.6354</v>
      </c>
      <c r="C16" s="91">
        <v>-18.8</v>
      </c>
      <c r="EA16"/>
      <c r="EB16"/>
      <c r="EC16"/>
    </row>
    <row r="17" spans="1:133" ht="25.5" customHeight="1">
      <c r="A17" s="95" t="s">
        <v>52</v>
      </c>
      <c r="B17" s="96">
        <v>98.1</v>
      </c>
      <c r="C17" s="97" t="s">
        <v>53</v>
      </c>
      <c r="EA17"/>
      <c r="EB17"/>
      <c r="EC17"/>
    </row>
    <row r="18" spans="1:133" ht="31.5" customHeight="1">
      <c r="A18" s="93" t="s">
        <v>54</v>
      </c>
      <c r="B18" s="94"/>
      <c r="C18" s="94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5"/>
  <sheetViews>
    <sheetView workbookViewId="0" topLeftCell="A1">
      <selection activeCell="B6" sqref="B6:C14"/>
    </sheetView>
  </sheetViews>
  <sheetFormatPr defaultColWidth="9.00390625" defaultRowHeight="14.25"/>
  <cols>
    <col min="1" max="1" width="26.875" style="1" customWidth="1"/>
    <col min="2" max="2" width="14.50390625" style="1" customWidth="1"/>
    <col min="3" max="3" width="10.875" style="34" customWidth="1"/>
    <col min="4" max="133" width="9.00390625" style="1" customWidth="1"/>
  </cols>
  <sheetData>
    <row r="1" spans="1:3" ht="14.25">
      <c r="A1" s="2" t="s">
        <v>0</v>
      </c>
      <c r="B1" s="2"/>
      <c r="C1" s="2"/>
    </row>
    <row r="2" spans="1:3" ht="42.75" customHeight="1">
      <c r="A2" s="3" t="s">
        <v>55</v>
      </c>
      <c r="B2" s="3"/>
      <c r="C2" s="3"/>
    </row>
    <row r="3" spans="1:3" ht="15" customHeight="1">
      <c r="A3" s="49"/>
      <c r="B3" s="50"/>
      <c r="C3" s="50"/>
    </row>
    <row r="4" spans="1:3" ht="16.5" customHeight="1">
      <c r="A4" s="37" t="s">
        <v>41</v>
      </c>
      <c r="B4" s="37"/>
      <c r="C4" s="37"/>
    </row>
    <row r="5" spans="1:133" ht="31.5" customHeight="1">
      <c r="A5" s="6" t="s">
        <v>2</v>
      </c>
      <c r="B5" s="7" t="s">
        <v>4</v>
      </c>
      <c r="C5" s="88" t="s">
        <v>5</v>
      </c>
      <c r="EA5"/>
      <c r="EB5"/>
      <c r="EC5"/>
    </row>
    <row r="6" spans="1:133" ht="25.5" customHeight="1">
      <c r="A6" s="89" t="s">
        <v>55</v>
      </c>
      <c r="B6" s="90">
        <v>333.2493</v>
      </c>
      <c r="C6" s="91">
        <v>-16.9</v>
      </c>
      <c r="EA6"/>
      <c r="EB6"/>
      <c r="EC6"/>
    </row>
    <row r="7" spans="1:133" ht="25.5" customHeight="1">
      <c r="A7" s="89" t="s">
        <v>42</v>
      </c>
      <c r="B7" s="90">
        <v>107.575324986415</v>
      </c>
      <c r="C7" s="91">
        <v>-22.6</v>
      </c>
      <c r="EA7"/>
      <c r="EB7"/>
      <c r="EC7"/>
    </row>
    <row r="8" spans="1:133" ht="25.5" customHeight="1">
      <c r="A8" s="92" t="s">
        <v>43</v>
      </c>
      <c r="B8" s="90">
        <v>225.673975013585</v>
      </c>
      <c r="C8" s="91">
        <v>-13.9</v>
      </c>
      <c r="EA8"/>
      <c r="EB8"/>
      <c r="EC8"/>
    </row>
    <row r="9" spans="1:133" ht="25.5" customHeight="1">
      <c r="A9" s="89" t="s">
        <v>44</v>
      </c>
      <c r="B9" s="90">
        <v>0.655103019427436</v>
      </c>
      <c r="C9" s="91">
        <v>-26.6</v>
      </c>
      <c r="EA9"/>
      <c r="EB9"/>
      <c r="EC9"/>
    </row>
    <row r="10" spans="1:133" ht="25.5" customHeight="1">
      <c r="A10" s="89" t="s">
        <v>45</v>
      </c>
      <c r="B10" s="90">
        <v>0</v>
      </c>
      <c r="C10" s="91">
        <v>-100</v>
      </c>
      <c r="EA10"/>
      <c r="EB10"/>
      <c r="EC10"/>
    </row>
    <row r="11" spans="1:133" ht="25.5" customHeight="1">
      <c r="A11" s="89" t="s">
        <v>46</v>
      </c>
      <c r="B11" s="90">
        <v>250.016535187726</v>
      </c>
      <c r="C11" s="91">
        <v>-12.4</v>
      </c>
      <c r="EA11"/>
      <c r="EB11"/>
      <c r="EC11"/>
    </row>
    <row r="12" spans="1:133" ht="25.5" customHeight="1">
      <c r="A12" s="89" t="s">
        <v>47</v>
      </c>
      <c r="B12" s="90">
        <v>75.3478822075611</v>
      </c>
      <c r="C12" s="91">
        <v>-26.6</v>
      </c>
      <c r="EA12"/>
      <c r="EB12"/>
      <c r="EC12"/>
    </row>
    <row r="13" spans="1:133" ht="25.5" customHeight="1">
      <c r="A13" s="89" t="s">
        <v>48</v>
      </c>
      <c r="B13" s="90">
        <v>7.22977958528588</v>
      </c>
      <c r="C13" s="91">
        <v>-39.4</v>
      </c>
      <c r="EA13"/>
      <c r="EB13"/>
      <c r="EC13"/>
    </row>
    <row r="14" spans="1:133" ht="25.5" customHeight="1">
      <c r="A14" s="89" t="s">
        <v>49</v>
      </c>
      <c r="B14" s="90">
        <v>258.45</v>
      </c>
      <c r="C14" s="91">
        <v>-13.9</v>
      </c>
      <c r="EA14"/>
      <c r="EB14"/>
      <c r="EC14"/>
    </row>
    <row r="15" spans="1:133" ht="31.5" customHeight="1">
      <c r="A15" s="93" t="s">
        <v>54</v>
      </c>
      <c r="B15" s="94"/>
      <c r="C15" s="94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="160" zoomScaleNormal="160" workbookViewId="0" topLeftCell="A4">
      <selection activeCell="B6" sqref="B6:C13"/>
    </sheetView>
  </sheetViews>
  <sheetFormatPr defaultColWidth="9.00390625" defaultRowHeight="14.25"/>
  <cols>
    <col min="1" max="1" width="27.50390625" style="1" customWidth="1"/>
    <col min="2" max="2" width="15.875" style="1" customWidth="1"/>
    <col min="3" max="3" width="10.625" style="1" customWidth="1"/>
    <col min="4" max="158" width="9.00390625" style="1" customWidth="1"/>
  </cols>
  <sheetData>
    <row r="1" spans="1:3" ht="14.25">
      <c r="A1" s="2" t="s">
        <v>0</v>
      </c>
      <c r="B1" s="2"/>
      <c r="C1" s="2"/>
    </row>
    <row r="2" spans="1:3" ht="35.25" customHeight="1">
      <c r="A2" s="82" t="s">
        <v>56</v>
      </c>
      <c r="B2" s="83"/>
      <c r="C2" s="83"/>
    </row>
    <row r="3" spans="1:3" ht="18.75" customHeight="1">
      <c r="A3" s="49"/>
      <c r="B3" s="50"/>
      <c r="C3" s="50"/>
    </row>
    <row r="4" spans="1:3" ht="17.25" customHeight="1">
      <c r="A4" s="29" t="s">
        <v>41</v>
      </c>
      <c r="B4" s="29"/>
      <c r="C4" s="29"/>
    </row>
    <row r="5" spans="1:3" ht="31.5" customHeight="1">
      <c r="A5" s="6" t="s">
        <v>2</v>
      </c>
      <c r="B5" s="7" t="s">
        <v>4</v>
      </c>
      <c r="C5" s="8" t="s">
        <v>5</v>
      </c>
    </row>
    <row r="6" spans="1:3" ht="22.5" customHeight="1">
      <c r="A6" s="84" t="s">
        <v>57</v>
      </c>
      <c r="B6" s="41">
        <v>23.0597577828089</v>
      </c>
      <c r="C6" s="19">
        <v>-6.55957943925234</v>
      </c>
    </row>
    <row r="7" spans="1:3" ht="22.5" customHeight="1">
      <c r="A7" s="84" t="s">
        <v>58</v>
      </c>
      <c r="B7" s="41">
        <v>19.8697504624623</v>
      </c>
      <c r="C7" s="19">
        <v>-33.8</v>
      </c>
    </row>
    <row r="8" spans="1:3" ht="22.5" customHeight="1">
      <c r="A8" s="84" t="s">
        <v>59</v>
      </c>
      <c r="B8" s="41">
        <v>70.4924991544248</v>
      </c>
      <c r="C8" s="19">
        <v>-6.06308411214954</v>
      </c>
    </row>
    <row r="9" spans="1:3" ht="22.5" customHeight="1">
      <c r="A9" s="84" t="s">
        <v>60</v>
      </c>
      <c r="B9" s="41">
        <v>55.4137307913684</v>
      </c>
      <c r="C9" s="19">
        <v>-5.56658878504673</v>
      </c>
    </row>
    <row r="10" spans="1:3" ht="22.5" customHeight="1">
      <c r="A10" s="84" t="s">
        <v>61</v>
      </c>
      <c r="B10" s="41">
        <v>29.5960942542862</v>
      </c>
      <c r="C10" s="19">
        <v>6.69999999999999</v>
      </c>
    </row>
    <row r="11" spans="1:3" ht="22.5" customHeight="1">
      <c r="A11" s="84" t="s">
        <v>62</v>
      </c>
      <c r="B11" s="41">
        <v>42.2674063464996</v>
      </c>
      <c r="C11" s="19">
        <v>-19.964953271028</v>
      </c>
    </row>
    <row r="12" spans="1:3" ht="22.5" customHeight="1">
      <c r="A12" s="84" t="s">
        <v>63</v>
      </c>
      <c r="B12" s="41">
        <v>25.9908108000993</v>
      </c>
      <c r="C12" s="19">
        <v>-7.6</v>
      </c>
    </row>
    <row r="13" spans="1:3" ht="22.5" customHeight="1">
      <c r="A13" s="85" t="s">
        <v>64</v>
      </c>
      <c r="B13" s="45">
        <v>14.2342289546851</v>
      </c>
      <c r="C13" s="86">
        <v>-33.3</v>
      </c>
    </row>
    <row r="14" spans="1:3" ht="28.5" customHeight="1">
      <c r="A14" s="87" t="s">
        <v>54</v>
      </c>
      <c r="B14" s="31"/>
      <c r="C14" s="31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="115" zoomScaleNormal="115" zoomScaleSheetLayoutView="100" workbookViewId="0" topLeftCell="A1">
      <selection activeCell="B6" sqref="B6:C18"/>
    </sheetView>
  </sheetViews>
  <sheetFormatPr defaultColWidth="9.00390625" defaultRowHeight="14.25"/>
  <cols>
    <col min="1" max="1" width="36.625" style="38" customWidth="1"/>
    <col min="2" max="2" width="12.625" style="38" customWidth="1"/>
    <col min="3" max="3" width="10.875" style="38" customWidth="1"/>
    <col min="4" max="255" width="9.00390625" style="38" customWidth="1"/>
  </cols>
  <sheetData>
    <row r="1" spans="1:3" ht="14.25">
      <c r="A1" s="47" t="s">
        <v>0</v>
      </c>
      <c r="B1" s="47"/>
      <c r="C1" s="47"/>
    </row>
    <row r="2" spans="1:3" ht="51" customHeight="1">
      <c r="A2" s="48" t="s">
        <v>65</v>
      </c>
      <c r="B2" s="48"/>
      <c r="C2" s="48"/>
    </row>
    <row r="3" spans="1:3" s="1" customFormat="1" ht="15.75" customHeight="1">
      <c r="A3" s="49"/>
      <c r="B3" s="50"/>
      <c r="C3" s="50"/>
    </row>
    <row r="4" spans="1:3" ht="17.25" customHeight="1">
      <c r="A4" s="29" t="s">
        <v>41</v>
      </c>
      <c r="B4" s="29"/>
      <c r="C4" s="29"/>
    </row>
    <row r="5" spans="1:3" ht="28.5" customHeight="1">
      <c r="A5" s="72" t="s">
        <v>66</v>
      </c>
      <c r="B5" s="73" t="s">
        <v>4</v>
      </c>
      <c r="C5" s="74" t="s">
        <v>5</v>
      </c>
    </row>
    <row r="6" spans="1:3" ht="21.75" customHeight="1">
      <c r="A6" s="75" t="s">
        <v>65</v>
      </c>
      <c r="B6" s="76">
        <v>167.0089</v>
      </c>
      <c r="C6" s="61">
        <v>-15</v>
      </c>
    </row>
    <row r="7" spans="1:3" ht="21.75" customHeight="1">
      <c r="A7" s="77" t="s">
        <v>67</v>
      </c>
      <c r="B7" s="78">
        <v>12.4515242786721</v>
      </c>
      <c r="C7" s="59">
        <v>-40.9170560747664</v>
      </c>
    </row>
    <row r="8" spans="1:3" ht="21.75" customHeight="1">
      <c r="A8" s="77" t="s">
        <v>68</v>
      </c>
      <c r="B8" s="78">
        <v>6.6110027789624</v>
      </c>
      <c r="C8" s="59">
        <v>-57.1028037383178</v>
      </c>
    </row>
    <row r="9" spans="1:3" ht="21.75" customHeight="1">
      <c r="A9" s="77" t="s">
        <v>69</v>
      </c>
      <c r="B9" s="78">
        <v>1.55601953387787</v>
      </c>
      <c r="C9" s="59">
        <v>-17.0852803738318</v>
      </c>
    </row>
    <row r="10" spans="1:3" ht="21.75" customHeight="1">
      <c r="A10" s="77" t="s">
        <v>70</v>
      </c>
      <c r="B10" s="76">
        <v>33.9123699596015</v>
      </c>
      <c r="C10" s="61">
        <v>-4.77219626168225</v>
      </c>
    </row>
    <row r="11" spans="1:3" ht="21.75" customHeight="1">
      <c r="A11" s="77" t="s">
        <v>71</v>
      </c>
      <c r="B11" s="76">
        <v>8.51808758073327</v>
      </c>
      <c r="C11" s="63">
        <v>-3.18341121495328</v>
      </c>
    </row>
    <row r="12" spans="1:3" ht="21.75" customHeight="1">
      <c r="A12" s="77" t="s">
        <v>72</v>
      </c>
      <c r="B12" s="76">
        <v>2.33452459605932</v>
      </c>
      <c r="C12" s="63">
        <v>7.83878504672897</v>
      </c>
    </row>
    <row r="13" spans="1:3" ht="21.75" customHeight="1">
      <c r="A13" s="77" t="s">
        <v>73</v>
      </c>
      <c r="B13" s="76">
        <v>23.0597577828089</v>
      </c>
      <c r="C13" s="63">
        <v>-6.55957943925234</v>
      </c>
    </row>
    <row r="14" spans="1:3" ht="21.75" customHeight="1">
      <c r="A14" s="77" t="s">
        <v>74</v>
      </c>
      <c r="B14" s="78">
        <v>4.75206067476377</v>
      </c>
      <c r="C14" s="59">
        <v>-30.6892523364486</v>
      </c>
    </row>
    <row r="15" spans="1:3" ht="21.75" customHeight="1">
      <c r="A15" s="77" t="s">
        <v>75</v>
      </c>
      <c r="B15" s="78">
        <v>84.509948871825</v>
      </c>
      <c r="C15" s="59">
        <v>-6.95677570093458</v>
      </c>
    </row>
    <row r="16" spans="1:3" ht="21.75" customHeight="1">
      <c r="A16" s="77" t="s">
        <v>76</v>
      </c>
      <c r="B16" s="78">
        <v>70.4924991544248</v>
      </c>
      <c r="C16" s="59">
        <v>-6.06308411214954</v>
      </c>
    </row>
    <row r="17" spans="1:3" ht="21.75" customHeight="1">
      <c r="A17" s="77" t="s">
        <v>77</v>
      </c>
      <c r="B17" s="78">
        <v>42.2674063464996</v>
      </c>
      <c r="C17" s="59">
        <v>-19.964953271028</v>
      </c>
    </row>
    <row r="18" spans="1:3" ht="21.75" customHeight="1">
      <c r="A18" s="79" t="s">
        <v>78</v>
      </c>
      <c r="B18" s="80">
        <v>3.00247976011194</v>
      </c>
      <c r="C18" s="81">
        <v>-32.0794392523364</v>
      </c>
    </row>
    <row r="19" spans="1:3" ht="33.75" customHeight="1">
      <c r="A19" s="70" t="s">
        <v>79</v>
      </c>
      <c r="B19" s="71"/>
      <c r="C19" s="71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38" customWidth="1"/>
    <col min="2" max="2" width="12.625" style="38" customWidth="1"/>
    <col min="3" max="3" width="10.875" style="38" customWidth="1"/>
    <col min="4" max="255" width="9.00390625" style="38" customWidth="1"/>
  </cols>
  <sheetData>
    <row r="1" spans="1:3" ht="14.25">
      <c r="A1" s="47" t="s">
        <v>0</v>
      </c>
      <c r="B1" s="47"/>
      <c r="C1" s="47"/>
    </row>
    <row r="2" spans="1:3" ht="51" customHeight="1">
      <c r="A2" s="48" t="s">
        <v>80</v>
      </c>
      <c r="B2" s="48"/>
      <c r="C2" s="48"/>
    </row>
    <row r="3" spans="1:3" s="1" customFormat="1" ht="15.75" customHeight="1">
      <c r="A3" s="49"/>
      <c r="B3" s="50"/>
      <c r="C3" s="50"/>
    </row>
    <row r="4" spans="1:3" ht="17.25" customHeight="1">
      <c r="A4" s="29" t="s">
        <v>41</v>
      </c>
      <c r="B4" s="29"/>
      <c r="C4" s="29"/>
    </row>
    <row r="5" spans="1:3" ht="30.75" customHeight="1">
      <c r="A5" s="51" t="s">
        <v>66</v>
      </c>
      <c r="B5" s="52" t="s">
        <v>4</v>
      </c>
      <c r="C5" s="53" t="s">
        <v>5</v>
      </c>
    </row>
    <row r="6" spans="1:3" ht="19.5" customHeight="1">
      <c r="A6" s="54" t="s">
        <v>81</v>
      </c>
      <c r="B6" s="55">
        <v>105.9386</v>
      </c>
      <c r="C6" s="56">
        <v>-25.8</v>
      </c>
    </row>
    <row r="7" spans="1:3" ht="19.5" customHeight="1">
      <c r="A7" s="57" t="s">
        <v>82</v>
      </c>
      <c r="B7" s="58">
        <v>17.5180477741835</v>
      </c>
      <c r="C7" s="59">
        <v>-29.1863087248322</v>
      </c>
    </row>
    <row r="8" spans="1:3" ht="19.5" customHeight="1">
      <c r="A8" s="57" t="s">
        <v>83</v>
      </c>
      <c r="B8" s="58">
        <v>41.1813844593698</v>
      </c>
      <c r="C8" s="59">
        <v>-17.7326174496644</v>
      </c>
    </row>
    <row r="9" spans="1:3" ht="19.5" customHeight="1">
      <c r="A9" s="57" t="s">
        <v>84</v>
      </c>
      <c r="B9" s="58">
        <v>19.0835467855962</v>
      </c>
      <c r="C9" s="59">
        <v>-36.1581208053691</v>
      </c>
    </row>
    <row r="10" spans="1:3" ht="19.5" customHeight="1">
      <c r="A10" s="57" t="s">
        <v>85</v>
      </c>
      <c r="B10" s="58">
        <v>18.468235887402</v>
      </c>
      <c r="C10" s="59">
        <v>-21.1189261744966</v>
      </c>
    </row>
    <row r="11" spans="1:3" ht="19.5" customHeight="1">
      <c r="A11" s="57" t="s">
        <v>86</v>
      </c>
      <c r="B11" s="60">
        <v>15.3572334890031</v>
      </c>
      <c r="C11" s="61">
        <v>-27.4931543624161</v>
      </c>
    </row>
    <row r="12" spans="1:3" ht="19.5" customHeight="1">
      <c r="A12" s="62" t="s">
        <v>87</v>
      </c>
      <c r="B12" s="60">
        <v>0.590959791219326</v>
      </c>
      <c r="C12" s="63">
        <v>-40.7395973154362</v>
      </c>
    </row>
    <row r="13" spans="1:3" ht="19.5" customHeight="1">
      <c r="A13" s="64" t="s">
        <v>88</v>
      </c>
      <c r="B13" s="60">
        <v>16.97</v>
      </c>
      <c r="C13" s="63">
        <v>-33.5</v>
      </c>
    </row>
    <row r="14" spans="1:3" ht="19.5" customHeight="1">
      <c r="A14" s="62" t="s">
        <v>89</v>
      </c>
      <c r="B14" s="58">
        <v>0.633</v>
      </c>
      <c r="C14" s="65">
        <v>19.9429223744292</v>
      </c>
    </row>
    <row r="15" spans="1:3" ht="19.5" customHeight="1">
      <c r="A15" s="66" t="s">
        <v>90</v>
      </c>
      <c r="B15" s="58">
        <v>14.4879</v>
      </c>
      <c r="C15" s="65">
        <v>-32.4878234398782</v>
      </c>
    </row>
    <row r="16" spans="1:3" ht="19.5" customHeight="1">
      <c r="A16" s="66" t="s">
        <v>91</v>
      </c>
      <c r="B16" s="58">
        <v>4.3931</v>
      </c>
      <c r="C16" s="65">
        <v>-46.658295281583</v>
      </c>
    </row>
    <row r="17" spans="1:3" ht="19.5" customHeight="1">
      <c r="A17" s="66" t="s">
        <v>92</v>
      </c>
      <c r="B17" s="58">
        <v>0</v>
      </c>
      <c r="C17" s="65">
        <v>-100</v>
      </c>
    </row>
    <row r="18" spans="1:3" ht="19.5" customHeight="1">
      <c r="A18" s="66" t="s">
        <v>93</v>
      </c>
      <c r="B18" s="58">
        <v>1.8491</v>
      </c>
      <c r="C18" s="65">
        <v>-47.6704718417047</v>
      </c>
    </row>
    <row r="19" spans="1:3" ht="19.5" customHeight="1">
      <c r="A19" s="62" t="s">
        <v>94</v>
      </c>
      <c r="B19" s="58">
        <v>0.1005</v>
      </c>
      <c r="C19" s="65">
        <v>-85.3234398782344</v>
      </c>
    </row>
    <row r="20" spans="1:3" ht="19.5" customHeight="1">
      <c r="A20" s="67" t="s">
        <v>95</v>
      </c>
      <c r="B20" s="68">
        <v>1.2213</v>
      </c>
      <c r="C20" s="69">
        <v>-50.6057838660578</v>
      </c>
    </row>
    <row r="21" spans="1:3" ht="21.75" customHeight="1">
      <c r="A21" s="70" t="s">
        <v>96</v>
      </c>
      <c r="B21" s="71"/>
      <c r="C21" s="71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85" zoomScaleNormal="85" workbookViewId="0" topLeftCell="A1">
      <selection activeCell="C6" sqref="C6:E8"/>
    </sheetView>
  </sheetViews>
  <sheetFormatPr defaultColWidth="9.00390625" defaultRowHeight="14.25"/>
  <cols>
    <col min="1" max="1" width="21.50390625" style="1" customWidth="1"/>
    <col min="2" max="2" width="8.125" style="1" customWidth="1"/>
    <col min="3" max="3" width="9.50390625" style="1" customWidth="1"/>
    <col min="4" max="4" width="10.375" style="1" customWidth="1"/>
    <col min="5" max="5" width="10.50390625" style="1" customWidth="1"/>
    <col min="6" max="6" width="9.00390625" style="1" customWidth="1"/>
    <col min="7" max="7" width="23.125" style="1" customWidth="1"/>
    <col min="8" max="139" width="9.00390625" style="1" customWidth="1"/>
  </cols>
  <sheetData>
    <row r="1" spans="1:5" ht="14.25">
      <c r="A1" s="2" t="s">
        <v>0</v>
      </c>
      <c r="B1" s="2"/>
      <c r="C1" s="2"/>
      <c r="D1" s="2"/>
      <c r="E1" s="2"/>
    </row>
    <row r="2" spans="1:139" ht="40.5" customHeight="1">
      <c r="A2" s="3" t="s">
        <v>97</v>
      </c>
      <c r="B2" s="3"/>
      <c r="C2" s="3"/>
      <c r="D2" s="3"/>
      <c r="E2" s="3"/>
      <c r="EE2"/>
      <c r="EF2"/>
      <c r="EG2"/>
      <c r="EH2"/>
      <c r="EI2"/>
    </row>
    <row r="3" spans="1:139" ht="20.25" customHeight="1">
      <c r="A3" s="4"/>
      <c r="B3" s="4"/>
      <c r="C3" s="5"/>
      <c r="D3" s="5"/>
      <c r="E3" s="5"/>
      <c r="EE3"/>
      <c r="EF3"/>
      <c r="EG3"/>
      <c r="EH3"/>
      <c r="EI3"/>
    </row>
    <row r="4" spans="1:254" ht="17.25" customHeight="1">
      <c r="A4" s="37"/>
      <c r="B4" s="37"/>
      <c r="C4" s="37"/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139" ht="31.5" customHeight="1">
      <c r="A5" s="39" t="s">
        <v>2</v>
      </c>
      <c r="B5" s="39" t="s">
        <v>3</v>
      </c>
      <c r="C5" s="7" t="s">
        <v>98</v>
      </c>
      <c r="D5" s="7" t="s">
        <v>4</v>
      </c>
      <c r="E5" s="8" t="s">
        <v>5</v>
      </c>
      <c r="EE5"/>
      <c r="EF5"/>
      <c r="EG5"/>
      <c r="EH5"/>
      <c r="EI5"/>
    </row>
    <row r="6" spans="1:139" ht="21.75" customHeight="1">
      <c r="A6" s="9" t="s">
        <v>99</v>
      </c>
      <c r="B6" s="10" t="s">
        <v>7</v>
      </c>
      <c r="C6" s="40">
        <v>18.340000000000003</v>
      </c>
      <c r="D6" s="41">
        <v>99.12</v>
      </c>
      <c r="E6" s="42">
        <v>-20.2</v>
      </c>
      <c r="EE6"/>
      <c r="EF6"/>
      <c r="EG6"/>
      <c r="EH6"/>
      <c r="EI6"/>
    </row>
    <row r="7" spans="1:139" ht="21.75" customHeight="1">
      <c r="A7" s="14" t="s">
        <v>100</v>
      </c>
      <c r="B7" s="15" t="s">
        <v>7</v>
      </c>
      <c r="C7" s="40">
        <v>15.36</v>
      </c>
      <c r="D7" s="41">
        <v>85.05</v>
      </c>
      <c r="E7" s="42">
        <v>-17.3</v>
      </c>
      <c r="EE7"/>
      <c r="EF7"/>
      <c r="EG7"/>
      <c r="EH7"/>
      <c r="EI7"/>
    </row>
    <row r="8" spans="1:139" ht="21.75" customHeight="1">
      <c r="A8" s="14" t="s">
        <v>101</v>
      </c>
      <c r="B8" s="15" t="s">
        <v>7</v>
      </c>
      <c r="C8" s="40">
        <v>2.9800000000000004</v>
      </c>
      <c r="D8" s="41">
        <v>14.07</v>
      </c>
      <c r="E8" s="42">
        <v>-33.9</v>
      </c>
      <c r="EE8"/>
      <c r="EF8"/>
      <c r="EG8"/>
      <c r="EH8"/>
      <c r="EI8"/>
    </row>
    <row r="9" spans="1:139" ht="21.75" customHeight="1">
      <c r="A9" s="14" t="s">
        <v>102</v>
      </c>
      <c r="B9" s="15" t="s">
        <v>103</v>
      </c>
      <c r="C9" s="40">
        <v>102.8</v>
      </c>
      <c r="D9" s="41">
        <v>104.1</v>
      </c>
      <c r="E9" s="42">
        <v>4.1</v>
      </c>
      <c r="EE9"/>
      <c r="EF9"/>
      <c r="EG9"/>
      <c r="EH9"/>
      <c r="EI9"/>
    </row>
    <row r="10" spans="1:139" ht="21.75" customHeight="1">
      <c r="A10" s="43" t="s">
        <v>104</v>
      </c>
      <c r="B10" s="15" t="s">
        <v>103</v>
      </c>
      <c r="C10" s="40">
        <v>110.1</v>
      </c>
      <c r="D10" s="41">
        <v>113.7</v>
      </c>
      <c r="E10" s="42">
        <v>13.7</v>
      </c>
      <c r="EE10"/>
      <c r="EF10"/>
      <c r="EG10"/>
      <c r="EH10"/>
      <c r="EI10"/>
    </row>
    <row r="11" spans="1:139" ht="21.75" customHeight="1">
      <c r="A11" s="43" t="s">
        <v>105</v>
      </c>
      <c r="B11" s="15" t="s">
        <v>103</v>
      </c>
      <c r="C11" s="40">
        <v>97</v>
      </c>
      <c r="D11" s="41">
        <v>96.7</v>
      </c>
      <c r="E11" s="42">
        <v>-3.3</v>
      </c>
      <c r="EE11"/>
      <c r="EF11"/>
      <c r="EG11"/>
      <c r="EH11"/>
      <c r="EI11"/>
    </row>
    <row r="12" spans="1:139" ht="21.75" customHeight="1">
      <c r="A12" s="43" t="s">
        <v>106</v>
      </c>
      <c r="B12" s="15" t="s">
        <v>103</v>
      </c>
      <c r="C12" s="40">
        <v>97.7</v>
      </c>
      <c r="D12" s="41">
        <v>98.8</v>
      </c>
      <c r="E12" s="42">
        <v>-1.2</v>
      </c>
      <c r="EE12"/>
      <c r="EF12"/>
      <c r="EG12"/>
      <c r="EH12"/>
      <c r="EI12"/>
    </row>
    <row r="13" spans="1:139" ht="21.75" customHeight="1">
      <c r="A13" s="43" t="s">
        <v>107</v>
      </c>
      <c r="B13" s="15" t="s">
        <v>103</v>
      </c>
      <c r="C13" s="40">
        <v>100.4</v>
      </c>
      <c r="D13" s="41">
        <v>100.5</v>
      </c>
      <c r="E13" s="42">
        <v>0.5</v>
      </c>
      <c r="EE13"/>
      <c r="EF13"/>
      <c r="EG13"/>
      <c r="EH13"/>
      <c r="EI13"/>
    </row>
    <row r="14" spans="1:139" ht="21.75" customHeight="1">
      <c r="A14" s="43" t="s">
        <v>108</v>
      </c>
      <c r="B14" s="15" t="s">
        <v>103</v>
      </c>
      <c r="C14" s="40">
        <v>95.4</v>
      </c>
      <c r="D14" s="41">
        <v>96.2</v>
      </c>
      <c r="E14" s="42">
        <v>-3.8</v>
      </c>
      <c r="EE14"/>
      <c r="EF14"/>
      <c r="EG14"/>
      <c r="EH14"/>
      <c r="EI14"/>
    </row>
    <row r="15" spans="1:139" ht="21.75" customHeight="1">
      <c r="A15" s="43" t="s">
        <v>109</v>
      </c>
      <c r="B15" s="15" t="s">
        <v>103</v>
      </c>
      <c r="C15" s="40">
        <v>103.5</v>
      </c>
      <c r="D15" s="41">
        <v>102.6</v>
      </c>
      <c r="E15" s="42">
        <v>2.6</v>
      </c>
      <c r="EE15"/>
      <c r="EF15"/>
      <c r="EG15"/>
      <c r="EH15"/>
      <c r="EI15"/>
    </row>
    <row r="16" spans="1:139" ht="21.75" customHeight="1">
      <c r="A16" s="43" t="s">
        <v>110</v>
      </c>
      <c r="B16" s="15" t="s">
        <v>103</v>
      </c>
      <c r="C16" s="40">
        <v>102.9</v>
      </c>
      <c r="D16" s="41">
        <v>102.2</v>
      </c>
      <c r="E16" s="42">
        <v>2.2</v>
      </c>
      <c r="EE16"/>
      <c r="EF16"/>
      <c r="EG16"/>
      <c r="EH16"/>
      <c r="EI16"/>
    </row>
    <row r="17" spans="1:139" ht="21.75" customHeight="1">
      <c r="A17" s="43" t="s">
        <v>111</v>
      </c>
      <c r="B17" s="15" t="s">
        <v>103</v>
      </c>
      <c r="C17" s="40">
        <v>103.6</v>
      </c>
      <c r="D17" s="41">
        <v>103.5</v>
      </c>
      <c r="E17" s="42">
        <v>3.5</v>
      </c>
      <c r="EE17"/>
      <c r="EF17"/>
      <c r="EG17"/>
      <c r="EH17"/>
      <c r="EI17"/>
    </row>
    <row r="18" spans="1:139" ht="21.75" customHeight="1">
      <c r="A18" s="22" t="s">
        <v>112</v>
      </c>
      <c r="B18" s="23" t="s">
        <v>103</v>
      </c>
      <c r="C18" s="44">
        <v>98.28</v>
      </c>
      <c r="D18" s="45">
        <v>99.01</v>
      </c>
      <c r="E18" s="46">
        <v>-0.99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85" zoomScaleNormal="85" workbookViewId="0" topLeftCell="A1">
      <selection activeCell="B6" sqref="B6:D13"/>
    </sheetView>
  </sheetViews>
  <sheetFormatPr defaultColWidth="9.00390625" defaultRowHeight="14.25"/>
  <cols>
    <col min="1" max="1" width="24.50390625" style="1" customWidth="1"/>
    <col min="2" max="2" width="9.75390625" style="1" customWidth="1"/>
    <col min="3" max="3" width="12.125" style="1" customWidth="1"/>
    <col min="4" max="4" width="10.875" style="1" customWidth="1"/>
    <col min="5" max="7" width="9.00390625" style="1" customWidth="1"/>
    <col min="8" max="8" width="10.25390625" style="1" customWidth="1"/>
    <col min="9" max="147" width="9.00390625" style="1" customWidth="1"/>
  </cols>
  <sheetData>
    <row r="1" spans="1:4" ht="14.25">
      <c r="A1" s="2" t="s">
        <v>0</v>
      </c>
      <c r="B1" s="2"/>
      <c r="C1" s="2"/>
      <c r="D1" s="2"/>
    </row>
    <row r="2" spans="1:4" ht="36" customHeight="1">
      <c r="A2" s="3" t="s">
        <v>113</v>
      </c>
      <c r="B2" s="3"/>
      <c r="C2" s="3"/>
      <c r="D2" s="3"/>
    </row>
    <row r="3" spans="1:4" ht="14.25" customHeight="1">
      <c r="A3" s="4"/>
      <c r="B3" s="5"/>
      <c r="C3" s="5"/>
      <c r="D3" s="5"/>
    </row>
    <row r="4" spans="1:4" ht="15" customHeight="1">
      <c r="A4" s="29" t="s">
        <v>114</v>
      </c>
      <c r="B4" s="29"/>
      <c r="C4" s="29"/>
      <c r="D4" s="29"/>
    </row>
    <row r="5" spans="1:4" ht="31.5" customHeight="1">
      <c r="A5" s="6" t="s">
        <v>2</v>
      </c>
      <c r="B5" s="7" t="s">
        <v>98</v>
      </c>
      <c r="C5" s="7" t="s">
        <v>4</v>
      </c>
      <c r="D5" s="8" t="s">
        <v>5</v>
      </c>
    </row>
    <row r="6" spans="1:4" ht="33" customHeight="1">
      <c r="A6" s="14" t="s">
        <v>115</v>
      </c>
      <c r="B6" s="20">
        <v>226162</v>
      </c>
      <c r="C6" s="20">
        <v>937194</v>
      </c>
      <c r="D6" s="19">
        <v>-11.87511988896871</v>
      </c>
    </row>
    <row r="7" spans="1:4" ht="33" customHeight="1">
      <c r="A7" s="14" t="s">
        <v>116</v>
      </c>
      <c r="B7" s="20">
        <v>36594</v>
      </c>
      <c r="C7" s="20">
        <v>274369</v>
      </c>
      <c r="D7" s="19">
        <v>-1.2034092995956258</v>
      </c>
    </row>
    <row r="8" spans="1:6" ht="33" customHeight="1">
      <c r="A8" s="14" t="s">
        <v>117</v>
      </c>
      <c r="B8" s="20">
        <v>28401</v>
      </c>
      <c r="C8" s="20">
        <v>136418</v>
      </c>
      <c r="D8" s="19">
        <v>-25.563249248364407</v>
      </c>
      <c r="F8" s="30"/>
    </row>
    <row r="9" spans="1:4" ht="33" customHeight="1">
      <c r="A9" s="14" t="s">
        <v>118</v>
      </c>
      <c r="B9" s="20">
        <v>161167</v>
      </c>
      <c r="C9" s="20">
        <v>526407</v>
      </c>
      <c r="D9" s="19">
        <v>-12.630413639034298</v>
      </c>
    </row>
    <row r="10" spans="1:4" ht="33" customHeight="1">
      <c r="A10" s="14" t="s">
        <v>119</v>
      </c>
      <c r="B10" s="20">
        <v>65555</v>
      </c>
      <c r="C10" s="20">
        <v>302376</v>
      </c>
      <c r="D10" s="19">
        <v>-14.109683595181355</v>
      </c>
    </row>
    <row r="11" spans="1:4" ht="33" customHeight="1">
      <c r="A11" s="14" t="s">
        <v>120</v>
      </c>
      <c r="B11" s="20">
        <v>61448</v>
      </c>
      <c r="C11" s="20">
        <v>293165</v>
      </c>
      <c r="D11" s="19">
        <v>-8.492600812178308</v>
      </c>
    </row>
    <row r="12" spans="1:4" ht="33" customHeight="1">
      <c r="A12" s="14" t="s">
        <v>121</v>
      </c>
      <c r="B12" s="20">
        <v>80207</v>
      </c>
      <c r="C12" s="20">
        <v>338632</v>
      </c>
      <c r="D12" s="19">
        <v>-22.825249666124257</v>
      </c>
    </row>
    <row r="13" spans="1:8" ht="33" customHeight="1">
      <c r="A13" s="14" t="s">
        <v>122</v>
      </c>
      <c r="B13" s="20">
        <v>72347</v>
      </c>
      <c r="C13" s="20">
        <v>309271</v>
      </c>
      <c r="D13" s="19">
        <v>-13.759843397952132</v>
      </c>
      <c r="F13" s="30"/>
      <c r="G13" s="30"/>
      <c r="H13" s="30"/>
    </row>
    <row r="14" spans="1:11" ht="33" customHeight="1">
      <c r="A14" s="31" t="s">
        <v>123</v>
      </c>
      <c r="B14" s="32" t="s">
        <v>124</v>
      </c>
      <c r="C14" s="18">
        <v>9774976</v>
      </c>
      <c r="D14" s="19">
        <v>6.472904022637893</v>
      </c>
      <c r="F14" s="33"/>
      <c r="G14" s="34"/>
      <c r="H14" s="33"/>
      <c r="I14" s="34"/>
      <c r="K14" s="34"/>
    </row>
    <row r="15" spans="1:11" ht="33" customHeight="1">
      <c r="A15" s="31" t="s">
        <v>125</v>
      </c>
      <c r="B15" s="32" t="s">
        <v>124</v>
      </c>
      <c r="C15" s="18">
        <v>5233343</v>
      </c>
      <c r="D15" s="19">
        <v>9.480086306409508</v>
      </c>
      <c r="F15" s="33"/>
      <c r="G15" s="34"/>
      <c r="H15" s="33"/>
      <c r="I15" s="34"/>
      <c r="K15" s="34"/>
    </row>
    <row r="16" spans="1:11" ht="33" customHeight="1">
      <c r="A16" s="22" t="s">
        <v>126</v>
      </c>
      <c r="B16" s="32" t="s">
        <v>124</v>
      </c>
      <c r="C16" s="24">
        <v>8151334</v>
      </c>
      <c r="D16" s="19">
        <v>12.357804488063074</v>
      </c>
      <c r="F16" s="33"/>
      <c r="G16" s="34"/>
      <c r="H16" s="33"/>
      <c r="I16" s="34"/>
      <c r="K16" s="34"/>
    </row>
    <row r="17" spans="1:4" ht="36" customHeight="1">
      <c r="A17" s="35"/>
      <c r="B17" s="35"/>
      <c r="C17" s="35"/>
      <c r="D17" s="35"/>
    </row>
    <row r="18" spans="3:6" ht="14.25">
      <c r="C18" s="36"/>
      <c r="D18" s="36"/>
      <c r="E18" s="36"/>
      <c r="F18" s="36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2020-07-29T00:54:09Z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