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01" activeTab="13"/>
  </bookViews>
  <sheets>
    <sheet name="总表1" sheetId="1" r:id="rId1"/>
    <sheet name="总表2" sheetId="2" r:id="rId2"/>
    <sheet name="地区生产总值" sheetId="3" r:id="rId3"/>
    <sheet name="农业" sheetId="4" r:id="rId4"/>
    <sheet name="工业总产值" sheetId="5" r:id="rId5"/>
    <sheet name="工业增加值" sheetId="6" r:id="rId6"/>
    <sheet name="主要行业" sheetId="7" r:id="rId7"/>
    <sheet name="传统产业" sheetId="8" r:id="rId8"/>
    <sheet name="先进制造业" sheetId="9" r:id="rId9"/>
    <sheet name="固投" sheetId="10" r:id="rId10"/>
    <sheet name="消费、物价指数" sheetId="11" r:id="rId11"/>
    <sheet name="财金" sheetId="12" r:id="rId12"/>
    <sheet name="交通邮电供电" sheetId="13" r:id="rId13"/>
    <sheet name="对外经济" sheetId="14" r:id="rId14"/>
  </sheets>
  <definedNames/>
  <calcPr fullCalcOnLoad="1"/>
</workbook>
</file>

<file path=xl/sharedStrings.xml><?xml version="1.0" encoding="utf-8"?>
<sst xmlns="http://schemas.openxmlformats.org/spreadsheetml/2006/main" count="335" uniqueCount="182">
  <si>
    <t>全区情况</t>
  </si>
  <si>
    <r>
      <t>2020</t>
    </r>
    <r>
      <rPr>
        <b/>
        <sz val="14"/>
        <rFont val="宋体"/>
        <family val="0"/>
      </rPr>
      <t>年1-</t>
    </r>
    <r>
      <rPr>
        <b/>
        <sz val="14"/>
        <color indexed="10"/>
        <rFont val="宋体"/>
        <family val="0"/>
      </rPr>
      <t>12</t>
    </r>
    <r>
      <rPr>
        <b/>
        <sz val="14"/>
        <rFont val="宋体"/>
        <family val="0"/>
      </rPr>
      <t>月三水区主要经济指标</t>
    </r>
  </si>
  <si>
    <t>指标名称</t>
  </si>
  <si>
    <t>单位</t>
  </si>
  <si>
    <t>本月止累计</t>
  </si>
  <si>
    <t>同比±%</t>
  </si>
  <si>
    <t>地区生产总值</t>
  </si>
  <si>
    <t>亿元</t>
  </si>
  <si>
    <t xml:space="preserve">  第一产业</t>
  </si>
  <si>
    <t xml:space="preserve">  第二产业</t>
  </si>
  <si>
    <t xml:space="preserve">  第三产业</t>
  </si>
  <si>
    <t>规模以上工业总产值</t>
  </si>
  <si>
    <t>规模以上工业增加值</t>
  </si>
  <si>
    <t>固定资产投资</t>
  </si>
  <si>
    <t>——</t>
  </si>
  <si>
    <t>社会消费品零售总额</t>
  </si>
  <si>
    <t>进出口总额</t>
  </si>
  <si>
    <t xml:space="preserve">  其中：出口总额</t>
  </si>
  <si>
    <t>实际使用外资金额</t>
  </si>
  <si>
    <t>万元</t>
  </si>
  <si>
    <t>居民消费价格总指数</t>
  </si>
  <si>
    <t>%</t>
  </si>
  <si>
    <t>金融机构本外币存款余额</t>
  </si>
  <si>
    <t>金融机构本外币贷款余额</t>
  </si>
  <si>
    <t>地方一般公共预算收入</t>
  </si>
  <si>
    <t>地方一般公共预算支出</t>
  </si>
  <si>
    <t>税收总收入</t>
  </si>
  <si>
    <t>　其中：国内税收收入</t>
  </si>
  <si>
    <t>注：税收收入合计含海关代征税。</t>
  </si>
  <si>
    <t xml:space="preserve">  1、地区生产总值(GDP)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</si>
  <si>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</si>
  <si>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</si>
  <si>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</si>
  <si>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</si>
  <si>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 xml:space="preserve">       第一产业</t>
  </si>
  <si>
    <t>持平</t>
  </si>
  <si>
    <t xml:space="preserve">       第二产业</t>
  </si>
  <si>
    <t>-0.4个百分点</t>
  </si>
  <si>
    <t xml:space="preserve">       第三产业</t>
  </si>
  <si>
    <t>+0.4个百分点</t>
  </si>
  <si>
    <t>农业总产值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</si>
  <si>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</si>
  <si>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</si>
  <si>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</si>
  <si>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</si>
  <si>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</si>
  <si>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</si>
  <si>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</si>
  <si>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</si>
  <si>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</si>
  <si>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</si>
  <si>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</si>
  <si>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</si>
  <si>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</si>
  <si>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</si>
  <si>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</si>
  <si>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</si>
  <si>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</si>
  <si>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</si>
  <si>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单位：亿元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</si>
  <si>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</si>
  <si>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</si>
  <si>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</si>
  <si>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</si>
  <si>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</si>
  <si>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</si>
  <si>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</si>
  <si>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其中：出口交货值</t>
  </si>
  <si>
    <t>规模以上工业销售产值</t>
  </si>
  <si>
    <t>规模以上工业产品销售率（％）</t>
  </si>
  <si>
    <t>-1.1个百分点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</si>
  <si>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</si>
  <si>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</si>
  <si>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</si>
  <si>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</si>
  <si>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</si>
  <si>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</si>
  <si>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</si>
  <si>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</si>
  <si>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</si>
  <si>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</si>
  <si>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</si>
  <si>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</si>
  <si>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</si>
  <si>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</si>
  <si>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</si>
  <si>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</si>
  <si>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</si>
  <si>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</si>
  <si>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</si>
  <si>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</si>
  <si>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</si>
  <si>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</si>
  <si>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</si>
  <si>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</si>
  <si>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</si>
  <si>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</si>
  <si>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</si>
  <si>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</si>
  <si>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 其中:非金属矿物制品业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</si>
  <si>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</si>
  <si>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</si>
  <si>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</si>
  <si>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</si>
  <si>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</si>
  <si>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</si>
  <si>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</si>
  <si>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</si>
  <si>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</si>
  <si>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</si>
  <si>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</si>
  <si>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</si>
  <si>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</si>
  <si>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</si>
  <si>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</si>
  <si>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</si>
  <si>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</si>
  <si>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</si>
  <si>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</si>
  <si>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</si>
  <si>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 xml:space="preserve">    1、项目投资</t>
  </si>
  <si>
    <t xml:space="preserve">         其中：基础设施投资</t>
  </si>
  <si>
    <t xml:space="preserve">    2、房地产开发</t>
  </si>
  <si>
    <t>总计中：</t>
  </si>
  <si>
    <t xml:space="preserve">    第一产业</t>
  </si>
  <si>
    <t>-</t>
  </si>
  <si>
    <t xml:space="preserve">    第二产业</t>
  </si>
  <si>
    <t xml:space="preserve">       其中：工业</t>
  </si>
  <si>
    <t xml:space="preserve">     其中：工业技改</t>
  </si>
  <si>
    <t xml:space="preserve">    第三产业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</si>
  <si>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</si>
  <si>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</si>
  <si>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</si>
  <si>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</si>
  <si>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</si>
  <si>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</si>
  <si>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</si>
  <si>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</si>
  <si>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</si>
  <si>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</si>
  <si>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</si>
  <si>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</si>
  <si>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</si>
  <si>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</si>
  <si>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</si>
  <si>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</si>
  <si>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</si>
  <si>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</si>
  <si>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</si>
  <si>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</si>
  <si>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</si>
  <si>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</si>
  <si>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</si>
  <si>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</si>
  <si>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</si>
  <si>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</si>
  <si>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</si>
  <si>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 xml:space="preserve">     #境内住户存款</t>
  </si>
  <si>
    <t xml:space="preserve">   金融机构本外币贷款余额</t>
  </si>
  <si>
    <t>交通、邮电、供电</t>
  </si>
  <si>
    <t>11月止累计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</si>
  <si>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</si>
  <si>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</si>
  <si>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</si>
  <si>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</si>
  <si>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</si>
  <si>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</si>
  <si>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</si>
  <si>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</si>
  <si>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</si>
  <si>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</si>
  <si>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</si>
  <si>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</si>
  <si>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</si>
  <si>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</si>
  <si>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</si>
  <si>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</si>
  <si>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</si>
  <si>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</si>
  <si>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1、出口总额</t>
  </si>
  <si>
    <t>2、进口总额</t>
  </si>
  <si>
    <t>合同外资金额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</si>
</sst>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41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4"/>
      <color rgb="FFFF0000"/>
      <name val="宋体"/>
      <family val="0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29" fillId="0" borderId="0">
      <alignment/>
      <protection/>
    </xf>
    <xf numFmtId="0" fontId="15" fillId="12" borderId="0" applyNumberFormat="0" applyBorder="0" applyAlignment="0" applyProtection="0"/>
    <xf numFmtId="0" fontId="30" fillId="0" borderId="8" applyNumberFormat="0" applyFill="0" applyAlignment="0" applyProtection="0"/>
    <xf numFmtId="0" fontId="29" fillId="0" borderId="0">
      <alignment/>
      <protection/>
    </xf>
    <xf numFmtId="0" fontId="31" fillId="0" borderId="9" applyNumberFormat="0" applyFill="0" applyAlignment="0" applyProtection="0"/>
    <xf numFmtId="0" fontId="27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</cellStyleXfs>
  <cellXfs count="185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2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8" fontId="3" fillId="0" borderId="16" xfId="77" applyNumberFormat="1" applyFont="1" applyFill="1" applyBorder="1" applyAlignment="1">
      <alignment horizontal="center" vertical="center"/>
      <protection/>
    </xf>
    <xf numFmtId="177" fontId="3" fillId="0" borderId="20" xfId="77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0" xfId="77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7" fontId="3" fillId="0" borderId="22" xfId="7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76" fontId="3" fillId="0" borderId="16" xfId="77" applyNumberFormat="1" applyFont="1" applyFill="1" applyBorder="1" applyAlignment="1">
      <alignment horizontal="center" vertical="center"/>
      <protection/>
    </xf>
    <xf numFmtId="176" fontId="3" fillId="0" borderId="16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5" xfId="60" applyFont="1" applyFill="1" applyBorder="1" applyAlignment="1">
      <alignment horizontal="left" vertical="center"/>
      <protection/>
    </xf>
    <xf numFmtId="176" fontId="3" fillId="0" borderId="19" xfId="77" applyNumberFormat="1" applyFont="1" applyFill="1" applyBorder="1" applyAlignment="1">
      <alignment horizontal="center" vertical="center"/>
      <protection/>
    </xf>
    <xf numFmtId="176" fontId="3" fillId="0" borderId="19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0" fillId="0" borderId="0" xfId="77" applyFont="1" applyAlignment="1">
      <alignment vertical="center"/>
      <protection/>
    </xf>
    <xf numFmtId="0" fontId="0" fillId="0" borderId="0" xfId="77" applyFont="1" applyAlignment="1">
      <alignment horizontal="right" vertical="center"/>
      <protection/>
    </xf>
    <xf numFmtId="0" fontId="1" fillId="0" borderId="0" xfId="77" applyFont="1" applyFill="1" applyAlignment="1">
      <alignment horizontal="center" vertical="center"/>
      <protection/>
    </xf>
    <xf numFmtId="57" fontId="2" fillId="0" borderId="0" xfId="77" applyNumberFormat="1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vertical="center"/>
      <protection/>
    </xf>
    <xf numFmtId="0" fontId="2" fillId="0" borderId="10" xfId="77" applyFont="1" applyFill="1" applyBorder="1" applyAlignment="1">
      <alignment horizontal="center" vertical="center"/>
      <protection/>
    </xf>
    <xf numFmtId="0" fontId="2" fillId="0" borderId="12" xfId="77" applyFont="1" applyFill="1" applyBorder="1" applyAlignment="1">
      <alignment horizontal="center" vertical="center"/>
      <protection/>
    </xf>
    <xf numFmtId="0" fontId="3" fillId="0" borderId="13" xfId="77" applyFont="1" applyFill="1" applyBorder="1" applyAlignment="1">
      <alignment vertical="center"/>
      <protection/>
    </xf>
    <xf numFmtId="0" fontId="3" fillId="0" borderId="23" xfId="77" applyFont="1" applyFill="1" applyBorder="1" applyAlignment="1">
      <alignment horizontal="center" vertical="center"/>
      <protection/>
    </xf>
    <xf numFmtId="177" fontId="36" fillId="0" borderId="0" xfId="0" applyNumberFormat="1" applyFont="1" applyFill="1" applyBorder="1" applyAlignment="1">
      <alignment horizontal="center" vertical="center"/>
    </xf>
    <xf numFmtId="0" fontId="3" fillId="0" borderId="15" xfId="77" applyFont="1" applyFill="1" applyBorder="1" applyAlignment="1">
      <alignment vertical="center"/>
      <protection/>
    </xf>
    <xf numFmtId="0" fontId="3" fillId="0" borderId="21" xfId="77" applyFont="1" applyFill="1" applyBorder="1" applyAlignment="1">
      <alignment horizontal="center" vertical="center"/>
      <protection/>
    </xf>
    <xf numFmtId="0" fontId="3" fillId="0" borderId="15" xfId="77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7" fillId="0" borderId="0" xfId="77" applyFont="1" applyFill="1" applyBorder="1" applyAlignment="1">
      <alignment horizontal="left" vertical="center" wrapText="1"/>
      <protection/>
    </xf>
    <xf numFmtId="0" fontId="0" fillId="0" borderId="0" xfId="61" applyFont="1" applyFill="1" applyAlignment="1">
      <alignment horizontal="right" vertical="center"/>
      <protection/>
    </xf>
    <xf numFmtId="0" fontId="6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4" xfId="78" applyFont="1" applyFill="1" applyBorder="1" applyAlignment="1">
      <alignment horizontal="center" vertical="center"/>
      <protection/>
    </xf>
    <xf numFmtId="0" fontId="3" fillId="0" borderId="25" xfId="78" applyFont="1" applyFill="1" applyBorder="1" applyAlignment="1">
      <alignment horizontal="center" vertical="center" wrapText="1"/>
      <protection/>
    </xf>
    <xf numFmtId="0" fontId="3" fillId="0" borderId="26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3" fillId="0" borderId="14" xfId="61" applyNumberFormat="1" applyFont="1" applyFill="1" applyBorder="1" applyAlignment="1">
      <alignment horizontal="center" vertical="center"/>
      <protection/>
    </xf>
    <xf numFmtId="177" fontId="3" fillId="0" borderId="20" xfId="61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Border="1" applyAlignment="1">
      <alignment horizontal="left" vertical="center"/>
    </xf>
    <xf numFmtId="181" fontId="3" fillId="0" borderId="16" xfId="78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Alignment="1">
      <alignment horizontal="center" vertical="center"/>
      <protection/>
    </xf>
    <xf numFmtId="181" fontId="3" fillId="0" borderId="16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77" fontId="3" fillId="0" borderId="21" xfId="61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177" fontId="3" fillId="0" borderId="21" xfId="78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181" fontId="3" fillId="0" borderId="19" xfId="61" applyNumberFormat="1" applyFont="1" applyFill="1" applyBorder="1" applyAlignment="1">
      <alignment horizontal="center" vertical="center"/>
      <protection/>
    </xf>
    <xf numFmtId="177" fontId="3" fillId="0" borderId="27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 wrapText="1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28" xfId="78" applyFont="1" applyFill="1" applyBorder="1" applyAlignment="1">
      <alignment horizontal="center" vertical="center"/>
      <protection/>
    </xf>
    <xf numFmtId="0" fontId="3" fillId="0" borderId="29" xfId="78" applyFont="1" applyFill="1" applyBorder="1" applyAlignment="1">
      <alignment horizontal="center" vertical="center" wrapText="1"/>
      <protection/>
    </xf>
    <xf numFmtId="0" fontId="3" fillId="0" borderId="30" xfId="78" applyFont="1" applyFill="1" applyBorder="1" applyAlignment="1">
      <alignment horizontal="center" vertical="center" wrapText="1"/>
      <protection/>
    </xf>
    <xf numFmtId="0" fontId="3" fillId="0" borderId="15" xfId="78" applyFont="1" applyFill="1" applyBorder="1" applyAlignment="1">
      <alignment horizontal="left" vertical="center"/>
      <protection/>
    </xf>
    <xf numFmtId="176" fontId="3" fillId="0" borderId="16" xfId="61" applyNumberFormat="1" applyFont="1" applyFill="1" applyBorder="1" applyAlignment="1">
      <alignment horizontal="center" vertical="center"/>
      <protection/>
    </xf>
    <xf numFmtId="0" fontId="3" fillId="0" borderId="15" xfId="78" applyFont="1" applyFill="1" applyBorder="1" applyAlignment="1">
      <alignment vertical="center"/>
      <protection/>
    </xf>
    <xf numFmtId="176" fontId="3" fillId="0" borderId="16" xfId="78" applyNumberFormat="1" applyFont="1" applyFill="1" applyBorder="1" applyAlignment="1">
      <alignment horizontal="center" vertical="center"/>
      <protection/>
    </xf>
    <xf numFmtId="0" fontId="3" fillId="0" borderId="31" xfId="78" applyFont="1" applyFill="1" applyBorder="1" applyAlignment="1">
      <alignment vertical="center"/>
      <protection/>
    </xf>
    <xf numFmtId="176" fontId="3" fillId="0" borderId="32" xfId="78" applyNumberFormat="1" applyFont="1" applyFill="1" applyBorder="1" applyAlignment="1">
      <alignment horizontal="center" vertical="center"/>
      <protection/>
    </xf>
    <xf numFmtId="177" fontId="3" fillId="0" borderId="33" xfId="61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76" fontId="38" fillId="0" borderId="16" xfId="0" applyNumberFormat="1" applyFont="1" applyFill="1" applyBorder="1" applyAlignment="1">
      <alignment horizontal="center" vertical="center"/>
    </xf>
    <xf numFmtId="177" fontId="38" fillId="0" borderId="2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6" fontId="38" fillId="0" borderId="19" xfId="0" applyNumberFormat="1" applyFont="1" applyFill="1" applyBorder="1" applyAlignment="1">
      <alignment horizontal="center" vertical="center"/>
    </xf>
    <xf numFmtId="177" fontId="38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9" fillId="0" borderId="0" xfId="0" applyFont="1" applyFill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176" fontId="3" fillId="0" borderId="16" xfId="0" applyNumberFormat="1" applyFont="1" applyFill="1" applyBorder="1" applyAlignment="1">
      <alignment horizontal="right" vertical="center"/>
    </xf>
    <xf numFmtId="177" fontId="3" fillId="0" borderId="21" xfId="45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justify" vertical="center" wrapText="1"/>
    </xf>
    <xf numFmtId="177" fontId="3" fillId="0" borderId="19" xfId="0" applyNumberFormat="1" applyFont="1" applyFill="1" applyBorder="1" applyAlignment="1">
      <alignment horizontal="right" vertical="center"/>
    </xf>
    <xf numFmtId="49" fontId="8" fillId="0" borderId="27" xfId="45" applyNumberFormat="1" applyFont="1" applyFill="1" applyBorder="1" applyAlignment="1">
      <alignment horizontal="right" vertical="center"/>
      <protection/>
    </xf>
    <xf numFmtId="0" fontId="10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10" fillId="0" borderId="0" xfId="76" applyFont="1" applyAlignment="1">
      <alignment horizontal="right" vertical="center"/>
      <protection/>
    </xf>
    <xf numFmtId="0" fontId="39" fillId="0" borderId="0" xfId="76" applyFont="1" applyFill="1" applyAlignment="1">
      <alignment horizontal="center" vertical="center"/>
      <protection/>
    </xf>
    <xf numFmtId="57" fontId="2" fillId="0" borderId="0" xfId="76" applyNumberFormat="1" applyFont="1" applyFill="1" applyAlignment="1">
      <alignment horizontal="center" vertical="center"/>
      <protection/>
    </xf>
    <xf numFmtId="0" fontId="2" fillId="0" borderId="22" xfId="76" applyFont="1" applyFill="1" applyBorder="1" applyAlignment="1">
      <alignment horizontal="right" vertical="center"/>
      <protection/>
    </xf>
    <xf numFmtId="0" fontId="2" fillId="0" borderId="10" xfId="76" applyFont="1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center" vertical="center"/>
      <protection/>
    </xf>
    <xf numFmtId="177" fontId="40" fillId="0" borderId="11" xfId="76" applyNumberFormat="1" applyFont="1" applyFill="1" applyBorder="1" applyAlignment="1">
      <alignment horizontal="center" vertical="center"/>
      <protection/>
    </xf>
    <xf numFmtId="0" fontId="2" fillId="0" borderId="34" xfId="76" applyNumberFormat="1" applyFont="1" applyFill="1" applyBorder="1" applyAlignment="1">
      <alignment horizontal="center" vertical="center"/>
      <protection/>
    </xf>
    <xf numFmtId="0" fontId="3" fillId="0" borderId="15" xfId="76" applyFont="1" applyFill="1" applyBorder="1" applyAlignment="1">
      <alignment horizontal="justify" vertical="center" wrapText="1"/>
      <protection/>
    </xf>
    <xf numFmtId="176" fontId="3" fillId="0" borderId="16" xfId="76" applyNumberFormat="1" applyFont="1" applyFill="1" applyBorder="1" applyAlignment="1">
      <alignment horizontal="center" vertical="center"/>
      <protection/>
    </xf>
    <xf numFmtId="178" fontId="3" fillId="0" borderId="16" xfId="45" applyNumberFormat="1" applyFont="1" applyFill="1" applyBorder="1" applyAlignment="1">
      <alignment horizontal="center" vertical="center"/>
      <protection/>
    </xf>
    <xf numFmtId="177" fontId="3" fillId="0" borderId="0" xfId="76" applyNumberFormat="1" applyFont="1" applyFill="1" applyBorder="1" applyAlignment="1">
      <alignment horizontal="center" vertical="center" wrapText="1"/>
      <protection/>
    </xf>
    <xf numFmtId="178" fontId="10" fillId="0" borderId="0" xfId="76" applyNumberFormat="1" applyFont="1" applyAlignment="1">
      <alignment/>
      <protection/>
    </xf>
    <xf numFmtId="0" fontId="3" fillId="0" borderId="0" xfId="76" applyFont="1" applyFill="1" applyBorder="1" applyAlignment="1">
      <alignment horizontal="justify" vertical="center" wrapText="1"/>
      <protection/>
    </xf>
    <xf numFmtId="176" fontId="3" fillId="0" borderId="16" xfId="45" applyNumberFormat="1" applyFont="1" applyFill="1" applyBorder="1" applyAlignment="1">
      <alignment horizontal="center" vertical="center"/>
      <protection/>
    </xf>
    <xf numFmtId="0" fontId="3" fillId="0" borderId="18" xfId="76" applyFont="1" applyFill="1" applyBorder="1" applyAlignment="1">
      <alignment horizontal="justify" vertical="center" wrapText="1"/>
      <protection/>
    </xf>
    <xf numFmtId="177" fontId="3" fillId="0" borderId="19" xfId="76" applyNumberFormat="1" applyFont="1" applyFill="1" applyBorder="1" applyAlignment="1">
      <alignment horizontal="center" vertical="center"/>
      <protection/>
    </xf>
    <xf numFmtId="178" fontId="3" fillId="0" borderId="19" xfId="45" applyNumberFormat="1" applyFont="1" applyFill="1" applyBorder="1" applyAlignment="1">
      <alignment horizontal="center" vertical="center"/>
      <protection/>
    </xf>
    <xf numFmtId="0" fontId="3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40" fillId="0" borderId="11" xfId="76" applyFont="1" applyFill="1" applyBorder="1" applyAlignment="1">
      <alignment horizontal="center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0" fontId="3" fillId="0" borderId="13" xfId="76" applyFont="1" applyFill="1" applyBorder="1" applyAlignment="1">
      <alignment vertical="center"/>
      <protection/>
    </xf>
    <xf numFmtId="0" fontId="3" fillId="0" borderId="14" xfId="76" applyFont="1" applyFill="1" applyBorder="1" applyAlignment="1">
      <alignment horizontal="center" vertical="center"/>
      <protection/>
    </xf>
    <xf numFmtId="176" fontId="3" fillId="0" borderId="14" xfId="76" applyNumberFormat="1" applyFont="1" applyFill="1" applyBorder="1" applyAlignment="1">
      <alignment horizontal="center" vertical="center"/>
      <protection/>
    </xf>
    <xf numFmtId="177" fontId="3" fillId="0" borderId="23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3" fillId="0" borderId="15" xfId="76" applyFont="1" applyFill="1" applyBorder="1" applyAlignment="1">
      <alignment vertical="center"/>
      <protection/>
    </xf>
    <xf numFmtId="0" fontId="3" fillId="0" borderId="16" xfId="76" applyFont="1" applyFill="1" applyBorder="1" applyAlignment="1">
      <alignment horizontal="center" vertical="center"/>
      <protection/>
    </xf>
    <xf numFmtId="177" fontId="3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3" fillId="0" borderId="16" xfId="76" applyNumberFormat="1" applyFont="1" applyFill="1" applyBorder="1" applyAlignment="1">
      <alignment horizontal="center" vertical="center"/>
      <protection/>
    </xf>
    <xf numFmtId="0" fontId="3" fillId="0" borderId="21" xfId="76" applyFont="1" applyFill="1" applyBorder="1" applyAlignment="1">
      <alignment horizontal="center" vertical="center"/>
      <protection/>
    </xf>
    <xf numFmtId="49" fontId="3" fillId="0" borderId="21" xfId="76" applyNumberFormat="1" applyFont="1" applyFill="1" applyBorder="1" applyAlignment="1">
      <alignment horizontal="center" vertical="center"/>
      <protection/>
    </xf>
    <xf numFmtId="0" fontId="3" fillId="0" borderId="18" xfId="76" applyFont="1" applyFill="1" applyBorder="1" applyAlignment="1">
      <alignment vertical="center"/>
      <protection/>
    </xf>
    <xf numFmtId="0" fontId="3" fillId="0" borderId="19" xfId="76" applyFont="1" applyFill="1" applyBorder="1" applyAlignment="1">
      <alignment horizontal="center" vertical="center"/>
      <protection/>
    </xf>
    <xf numFmtId="177" fontId="3" fillId="0" borderId="35" xfId="76" applyNumberFormat="1" applyFont="1" applyFill="1" applyBorder="1" applyAlignment="1">
      <alignment horizontal="center" vertical="center"/>
      <protection/>
    </xf>
    <xf numFmtId="49" fontId="3" fillId="0" borderId="27" xfId="76" applyNumberFormat="1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right" vertical="center"/>
    </xf>
    <xf numFmtId="177" fontId="3" fillId="0" borderId="27" xfId="45" applyNumberFormat="1" applyFont="1" applyFill="1" applyBorder="1" applyAlignment="1">
      <alignment horizontal="righ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D13"/>
  <sheetViews>
    <sheetView zoomScale="115" zoomScaleNormal="115" zoomScaleSheetLayoutView="100" workbookViewId="0" topLeftCell="A1">
      <selection activeCell="C10" sqref="C10"/>
    </sheetView>
  </sheetViews>
  <sheetFormatPr defaultColWidth="9.00390625" defaultRowHeight="14.25"/>
  <cols>
    <col min="1" max="1" width="26.875" style="19" customWidth="1"/>
    <col min="2" max="2" width="8.25390625" style="19" customWidth="1"/>
    <col min="3" max="3" width="14.50390625" style="19" customWidth="1"/>
    <col min="4" max="4" width="10.875" style="49" customWidth="1"/>
    <col min="5" max="134" width="9.00390625" style="19" customWidth="1"/>
  </cols>
  <sheetData>
    <row r="1" spans="1:4" ht="30" customHeight="1">
      <c r="A1" s="20" t="s">
        <v>0</v>
      </c>
      <c r="B1" s="20"/>
      <c r="C1" s="20"/>
      <c r="D1" s="20"/>
    </row>
    <row r="2" spans="1:4" ht="30" customHeight="1">
      <c r="A2" s="123" t="s">
        <v>1</v>
      </c>
      <c r="B2" s="21"/>
      <c r="C2" s="21"/>
      <c r="D2" s="21"/>
    </row>
    <row r="3" spans="1:134" ht="30" customHeight="1">
      <c r="A3" s="24" t="s">
        <v>2</v>
      </c>
      <c r="B3" s="24" t="s">
        <v>3</v>
      </c>
      <c r="C3" s="25" t="s">
        <v>4</v>
      </c>
      <c r="D3" s="124" t="s">
        <v>5</v>
      </c>
      <c r="EB3"/>
      <c r="EC3"/>
      <c r="ED3"/>
    </row>
    <row r="4" spans="1:134" ht="30" customHeight="1">
      <c r="A4" s="125" t="s">
        <v>6</v>
      </c>
      <c r="B4" s="179" t="s">
        <v>7</v>
      </c>
      <c r="C4" s="126">
        <v>1251.13421150176</v>
      </c>
      <c r="D4" s="127">
        <v>0.250931911435373</v>
      </c>
      <c r="EB4"/>
      <c r="EC4"/>
      <c r="ED4"/>
    </row>
    <row r="5" spans="1:134" ht="30" customHeight="1">
      <c r="A5" s="125" t="s">
        <v>8</v>
      </c>
      <c r="B5" s="179" t="s">
        <v>7</v>
      </c>
      <c r="C5" s="126">
        <v>35.83634870184</v>
      </c>
      <c r="D5" s="127">
        <v>-13.7830621967816</v>
      </c>
      <c r="EB5"/>
      <c r="EC5"/>
      <c r="ED5"/>
    </row>
    <row r="6" spans="1:134" ht="30" customHeight="1">
      <c r="A6" s="125" t="s">
        <v>9</v>
      </c>
      <c r="B6" s="179" t="s">
        <v>7</v>
      </c>
      <c r="C6" s="126">
        <v>898.318302655572</v>
      </c>
      <c r="D6" s="127">
        <v>-0.660574590868634</v>
      </c>
      <c r="EB6"/>
      <c r="EC6"/>
      <c r="ED6"/>
    </row>
    <row r="7" spans="1:134" ht="30" customHeight="1">
      <c r="A7" s="125" t="s">
        <v>10</v>
      </c>
      <c r="B7" s="179" t="s">
        <v>7</v>
      </c>
      <c r="C7" s="126">
        <v>316.97956014435</v>
      </c>
      <c r="D7" s="127">
        <v>4.44404119528747</v>
      </c>
      <c r="EB7"/>
      <c r="EC7"/>
      <c r="ED7"/>
    </row>
    <row r="8" spans="1:134" ht="30" customHeight="1">
      <c r="A8" s="125" t="s">
        <v>11</v>
      </c>
      <c r="B8" s="179" t="s">
        <v>7</v>
      </c>
      <c r="C8" s="126">
        <v>3517.380158</v>
      </c>
      <c r="D8" s="127">
        <v>-3.17</v>
      </c>
      <c r="EB8"/>
      <c r="EC8"/>
      <c r="ED8"/>
    </row>
    <row r="9" spans="1:134" ht="30" customHeight="1">
      <c r="A9" s="125" t="s">
        <v>12</v>
      </c>
      <c r="B9" s="179" t="s">
        <v>7</v>
      </c>
      <c r="C9" s="126">
        <v>797.1142</v>
      </c>
      <c r="D9" s="127">
        <v>0.2</v>
      </c>
      <c r="EB9"/>
      <c r="EC9"/>
      <c r="ED9"/>
    </row>
    <row r="10" spans="1:134" ht="30" customHeight="1">
      <c r="A10" s="125" t="s">
        <v>13</v>
      </c>
      <c r="B10" s="179" t="s">
        <v>7</v>
      </c>
      <c r="C10" s="56" t="s">
        <v>14</v>
      </c>
      <c r="D10" s="127">
        <v>-22.4</v>
      </c>
      <c r="EB10"/>
      <c r="EC10"/>
      <c r="ED10"/>
    </row>
    <row r="11" spans="1:134" ht="30" customHeight="1">
      <c r="A11" s="125" t="s">
        <v>15</v>
      </c>
      <c r="B11" s="179" t="s">
        <v>7</v>
      </c>
      <c r="C11" s="126">
        <v>215.51</v>
      </c>
      <c r="D11" s="127">
        <v>-13.2</v>
      </c>
      <c r="EB11"/>
      <c r="EC11"/>
      <c r="ED11"/>
    </row>
    <row r="12" spans="1:134" ht="30" customHeight="1">
      <c r="A12" s="125" t="s">
        <v>16</v>
      </c>
      <c r="B12" s="179" t="s">
        <v>7</v>
      </c>
      <c r="C12" s="126">
        <v>275.6</v>
      </c>
      <c r="D12" s="127">
        <v>9.1</v>
      </c>
      <c r="EB12"/>
      <c r="EC12"/>
      <c r="ED12"/>
    </row>
    <row r="13" spans="1:134" ht="30" customHeight="1">
      <c r="A13" s="131" t="s">
        <v>17</v>
      </c>
      <c r="B13" s="182" t="s">
        <v>7</v>
      </c>
      <c r="C13" s="183">
        <v>221.9</v>
      </c>
      <c r="D13" s="184">
        <v>9.1</v>
      </c>
      <c r="EB13"/>
      <c r="EC13"/>
      <c r="ED13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S33"/>
  <sheetViews>
    <sheetView workbookViewId="0" topLeftCell="A1">
      <selection activeCell="G22" sqref="G22"/>
    </sheetView>
  </sheetViews>
  <sheetFormatPr defaultColWidth="9.00390625" defaultRowHeight="14.25"/>
  <cols>
    <col min="1" max="1" width="25.125" style="62" customWidth="1"/>
    <col min="2" max="2" width="9.375" style="62" customWidth="1"/>
    <col min="3" max="3" width="10.00390625" style="62" customWidth="1"/>
    <col min="4" max="4" width="27.75390625" style="0" customWidth="1"/>
    <col min="6" max="6" width="15.00390625" style="0" customWidth="1"/>
  </cols>
  <sheetData>
    <row r="1" spans="1:3" ht="14.25">
      <c r="A1" s="63" t="s">
        <v>0</v>
      </c>
      <c r="B1" s="63"/>
      <c r="C1" s="63"/>
    </row>
    <row r="2" spans="1:3" ht="31.5" customHeight="1">
      <c r="A2" s="64" t="s">
        <v>13</v>
      </c>
      <c r="B2" s="64"/>
      <c r="C2" s="64"/>
    </row>
    <row r="3" spans="1:3" ht="16.5" customHeight="1">
      <c r="A3" s="65"/>
      <c r="B3" s="65"/>
      <c r="C3" s="66"/>
    </row>
    <row r="4" spans="1:253" ht="17.25" customHeight="1">
      <c r="A4" s="52"/>
      <c r="B4" s="52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</row>
    <row r="5" spans="1:3" ht="31.5" customHeight="1">
      <c r="A5" s="67" t="s">
        <v>2</v>
      </c>
      <c r="B5" s="68" t="s">
        <v>3</v>
      </c>
      <c r="C5" s="68" t="s">
        <v>5</v>
      </c>
    </row>
    <row r="6" spans="1:3" s="19" customFormat="1" ht="21.75" customHeight="1">
      <c r="A6" s="69" t="s">
        <v>13</v>
      </c>
      <c r="B6" s="70" t="s">
        <v>7</v>
      </c>
      <c r="C6" s="71">
        <v>-22.449383230104615</v>
      </c>
    </row>
    <row r="7" spans="1:3" s="19" customFormat="1" ht="21.75" customHeight="1">
      <c r="A7" s="72" t="s">
        <v>120</v>
      </c>
      <c r="B7" s="73" t="s">
        <v>7</v>
      </c>
      <c r="C7" s="71">
        <v>-20.835606628148263</v>
      </c>
    </row>
    <row r="8" spans="1:3" s="19" customFormat="1" ht="21.75" customHeight="1">
      <c r="A8" s="72" t="s">
        <v>121</v>
      </c>
      <c r="B8" s="73" t="s">
        <v>7</v>
      </c>
      <c r="C8" s="71">
        <v>-2.176887915312753</v>
      </c>
    </row>
    <row r="9" spans="1:3" s="19" customFormat="1" ht="21.75" customHeight="1">
      <c r="A9" s="72" t="s">
        <v>122</v>
      </c>
      <c r="B9" s="73" t="s">
        <v>7</v>
      </c>
      <c r="C9" s="71">
        <v>-24.06857713455578</v>
      </c>
    </row>
    <row r="10" spans="1:3" s="19" customFormat="1" ht="21.75" customHeight="1">
      <c r="A10" s="72" t="s">
        <v>123</v>
      </c>
      <c r="B10" s="73"/>
      <c r="C10" s="71"/>
    </row>
    <row r="11" spans="1:3" s="19" customFormat="1" ht="21.75" customHeight="1">
      <c r="A11" s="72" t="s">
        <v>124</v>
      </c>
      <c r="B11" s="73" t="s">
        <v>7</v>
      </c>
      <c r="C11" s="71" t="s">
        <v>125</v>
      </c>
    </row>
    <row r="12" spans="1:3" s="19" customFormat="1" ht="21.75" customHeight="1">
      <c r="A12" s="72" t="s">
        <v>126</v>
      </c>
      <c r="B12" s="73" t="s">
        <v>7</v>
      </c>
      <c r="C12" s="71">
        <v>-31.844506644585014</v>
      </c>
    </row>
    <row r="13" spans="1:3" s="19" customFormat="1" ht="21.75" customHeight="1">
      <c r="A13" s="74" t="s">
        <v>127</v>
      </c>
      <c r="B13" s="73" t="s">
        <v>7</v>
      </c>
      <c r="C13" s="71">
        <v>-31.844506644585014</v>
      </c>
    </row>
    <row r="14" spans="1:3" s="19" customFormat="1" ht="21.75" customHeight="1">
      <c r="A14" s="75" t="s">
        <v>128</v>
      </c>
      <c r="B14" s="73" t="s">
        <v>7</v>
      </c>
      <c r="C14" s="71">
        <v>-26.553442020458384</v>
      </c>
    </row>
    <row r="15" spans="1:3" s="19" customFormat="1" ht="21.75" customHeight="1">
      <c r="A15" s="76" t="s">
        <v>129</v>
      </c>
      <c r="B15" s="73" t="s">
        <v>7</v>
      </c>
      <c r="C15" s="71">
        <v>-16.98906527834334</v>
      </c>
    </row>
    <row r="16" spans="1:3" ht="25.5" customHeight="1">
      <c r="A16" s="77"/>
      <c r="B16" s="77"/>
      <c r="C16" s="77"/>
    </row>
    <row r="17" spans="4:7" ht="14.25">
      <c r="D17" s="19"/>
      <c r="E17" s="19"/>
      <c r="F17" s="19"/>
      <c r="G17" s="19"/>
    </row>
    <row r="18" spans="4:7" ht="14.25">
      <c r="D18" s="19"/>
      <c r="E18" s="19"/>
      <c r="F18" s="19"/>
      <c r="G18" s="19"/>
    </row>
    <row r="19" spans="4:7" ht="14.25">
      <c r="D19" s="19"/>
      <c r="E19" s="19"/>
      <c r="F19" s="19"/>
      <c r="G19" s="19"/>
    </row>
    <row r="20" spans="4:7" ht="14.25">
      <c r="D20" s="19"/>
      <c r="E20" s="19"/>
      <c r="F20" s="19"/>
      <c r="G20" s="19"/>
    </row>
    <row r="21" spans="4:7" ht="14.25">
      <c r="D21" s="19"/>
      <c r="E21" s="19"/>
      <c r="F21" s="19"/>
      <c r="G21" s="19"/>
    </row>
    <row r="22" spans="4:7" ht="14.25">
      <c r="D22" s="19"/>
      <c r="E22" s="19"/>
      <c r="F22" s="19"/>
      <c r="G22" s="19"/>
    </row>
    <row r="23" spans="4:7" ht="14.25">
      <c r="D23" s="19"/>
      <c r="E23" s="19"/>
      <c r="F23" s="19"/>
      <c r="G23" s="19"/>
    </row>
    <row r="24" spans="4:7" ht="14.25">
      <c r="D24" s="19"/>
      <c r="E24" s="19"/>
      <c r="F24" s="19"/>
      <c r="G24" s="19"/>
    </row>
    <row r="25" spans="4:7" ht="14.25">
      <c r="D25" s="19"/>
      <c r="E25" s="19"/>
      <c r="F25" s="19"/>
      <c r="G25" s="19"/>
    </row>
    <row r="26" spans="4:7" ht="14.25">
      <c r="D26" s="19"/>
      <c r="E26" s="19"/>
      <c r="F26" s="19"/>
      <c r="G26" s="19"/>
    </row>
    <row r="27" spans="4:7" ht="14.25">
      <c r="D27" s="19"/>
      <c r="E27" s="19"/>
      <c r="F27" s="19"/>
      <c r="G27" s="19"/>
    </row>
    <row r="28" spans="4:7" ht="14.25">
      <c r="D28" s="19"/>
      <c r="E28" s="19"/>
      <c r="F28" s="19"/>
      <c r="G28" s="19"/>
    </row>
    <row r="29" spans="4:7" ht="14.25">
      <c r="D29" s="19"/>
      <c r="E29" s="19"/>
      <c r="F29" s="19"/>
      <c r="G29" s="19"/>
    </row>
    <row r="30" spans="4:7" ht="14.25">
      <c r="D30" s="19"/>
      <c r="E30" s="19"/>
      <c r="F30" s="19"/>
      <c r="G30" s="19"/>
    </row>
    <row r="31" spans="4:7" ht="14.25">
      <c r="D31" s="19"/>
      <c r="E31" s="19"/>
      <c r="F31" s="19"/>
      <c r="G31" s="19"/>
    </row>
    <row r="32" spans="4:7" ht="14.25">
      <c r="D32" s="19"/>
      <c r="E32" s="19"/>
      <c r="F32" s="19"/>
      <c r="G32" s="19"/>
    </row>
    <row r="33" spans="4:7" ht="14.25">
      <c r="D33" s="19"/>
      <c r="E33" s="19"/>
      <c r="F33" s="19"/>
      <c r="G33" s="19"/>
    </row>
  </sheetData>
  <sheetProtection/>
  <mergeCells count="5">
    <mergeCell ref="A1:C1"/>
    <mergeCell ref="A2:C2"/>
    <mergeCell ref="A3:C3"/>
    <mergeCell ref="A4:C4"/>
    <mergeCell ref="A16:C16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85" zoomScaleNormal="85" workbookViewId="0" topLeftCell="A1">
      <selection activeCell="C6" sqref="C6:E8"/>
    </sheetView>
  </sheetViews>
  <sheetFormatPr defaultColWidth="9.00390625" defaultRowHeight="14.25"/>
  <cols>
    <col min="1" max="1" width="21.50390625" style="19" customWidth="1"/>
    <col min="2" max="2" width="8.125" style="19" customWidth="1"/>
    <col min="3" max="3" width="9.50390625" style="19" customWidth="1"/>
    <col min="4" max="4" width="10.375" style="19" customWidth="1"/>
    <col min="5" max="5" width="10.50390625" style="19" customWidth="1"/>
    <col min="6" max="6" width="9.00390625" style="19" customWidth="1"/>
    <col min="7" max="7" width="23.125" style="19" customWidth="1"/>
    <col min="8" max="139" width="9.00390625" style="19" customWidth="1"/>
  </cols>
  <sheetData>
    <row r="1" spans="1:5" ht="14.25">
      <c r="A1" s="20" t="s">
        <v>0</v>
      </c>
      <c r="B1" s="20"/>
      <c r="C1" s="20"/>
      <c r="D1" s="20"/>
      <c r="E1" s="20"/>
    </row>
    <row r="2" spans="1:139" ht="40.5" customHeight="1">
      <c r="A2" s="21" t="s">
        <v>130</v>
      </c>
      <c r="B2" s="21"/>
      <c r="C2" s="21"/>
      <c r="D2" s="21"/>
      <c r="E2" s="21"/>
      <c r="EE2"/>
      <c r="EF2"/>
      <c r="EG2"/>
      <c r="EH2"/>
      <c r="EI2"/>
    </row>
    <row r="3" spans="1:139" ht="20.25" customHeight="1">
      <c r="A3" s="22"/>
      <c r="B3" s="22"/>
      <c r="C3" s="23"/>
      <c r="D3" s="23"/>
      <c r="E3" s="23"/>
      <c r="EE3"/>
      <c r="EF3"/>
      <c r="EG3"/>
      <c r="EH3"/>
      <c r="EI3"/>
    </row>
    <row r="4" spans="1:254" ht="17.25" customHeight="1">
      <c r="A4" s="52"/>
      <c r="B4" s="52"/>
      <c r="C4" s="52"/>
      <c r="D4" s="52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139" ht="31.5" customHeight="1">
      <c r="A5" s="54" t="s">
        <v>2</v>
      </c>
      <c r="B5" s="54" t="s">
        <v>3</v>
      </c>
      <c r="C5" s="25" t="s">
        <v>131</v>
      </c>
      <c r="D5" s="25" t="s">
        <v>4</v>
      </c>
      <c r="E5" s="26" t="s">
        <v>5</v>
      </c>
      <c r="EE5"/>
      <c r="EF5"/>
      <c r="EG5"/>
      <c r="EH5"/>
      <c r="EI5"/>
    </row>
    <row r="6" spans="1:139" ht="21.75" customHeight="1">
      <c r="A6" s="7" t="s">
        <v>132</v>
      </c>
      <c r="B6" s="27" t="s">
        <v>7</v>
      </c>
      <c r="C6" s="55">
        <v>57.639999999999986</v>
      </c>
      <c r="D6" s="56">
        <v>215.51</v>
      </c>
      <c r="E6" s="57">
        <v>-13.2</v>
      </c>
      <c r="EE6"/>
      <c r="EF6"/>
      <c r="EG6"/>
      <c r="EH6"/>
      <c r="EI6"/>
    </row>
    <row r="7" spans="1:139" ht="21.75" customHeight="1">
      <c r="A7" s="11" t="s">
        <v>133</v>
      </c>
      <c r="B7" s="31" t="s">
        <v>7</v>
      </c>
      <c r="C7" s="55">
        <v>47.47</v>
      </c>
      <c r="D7" s="56">
        <v>181.41</v>
      </c>
      <c r="E7" s="57">
        <v>-11.5</v>
      </c>
      <c r="EE7"/>
      <c r="EF7"/>
      <c r="EG7"/>
      <c r="EH7"/>
      <c r="EI7"/>
    </row>
    <row r="8" spans="1:139" ht="21.75" customHeight="1">
      <c r="A8" s="11" t="s">
        <v>134</v>
      </c>
      <c r="B8" s="31" t="s">
        <v>7</v>
      </c>
      <c r="C8" s="55">
        <v>10.170000000000002</v>
      </c>
      <c r="D8" s="56">
        <v>34.1</v>
      </c>
      <c r="E8" s="57">
        <v>-21</v>
      </c>
      <c r="EE8"/>
      <c r="EF8"/>
      <c r="EG8"/>
      <c r="EH8"/>
      <c r="EI8"/>
    </row>
    <row r="9" spans="1:139" ht="21.75" customHeight="1">
      <c r="A9" s="11" t="s">
        <v>135</v>
      </c>
      <c r="B9" s="31" t="s">
        <v>136</v>
      </c>
      <c r="C9" s="55">
        <v>100.2</v>
      </c>
      <c r="D9" s="56">
        <v>102.5</v>
      </c>
      <c r="E9" s="57">
        <v>2.5</v>
      </c>
      <c r="EE9"/>
      <c r="EF9"/>
      <c r="EG9"/>
      <c r="EH9"/>
      <c r="EI9"/>
    </row>
    <row r="10" spans="1:139" ht="21.75" customHeight="1">
      <c r="A10" s="58" t="s">
        <v>137</v>
      </c>
      <c r="B10" s="31" t="s">
        <v>136</v>
      </c>
      <c r="C10" s="55">
        <v>101.3</v>
      </c>
      <c r="D10" s="56">
        <v>109.1</v>
      </c>
      <c r="E10" s="57">
        <v>9.1</v>
      </c>
      <c r="EE10"/>
      <c r="EF10"/>
      <c r="EG10"/>
      <c r="EH10"/>
      <c r="EI10"/>
    </row>
    <row r="11" spans="1:139" ht="21.75" customHeight="1">
      <c r="A11" s="58" t="s">
        <v>138</v>
      </c>
      <c r="B11" s="31" t="s">
        <v>136</v>
      </c>
      <c r="C11" s="55">
        <v>97.8</v>
      </c>
      <c r="D11" s="56">
        <v>97</v>
      </c>
      <c r="E11" s="57">
        <v>-3</v>
      </c>
      <c r="EE11"/>
      <c r="EF11"/>
      <c r="EG11"/>
      <c r="EH11"/>
      <c r="EI11"/>
    </row>
    <row r="12" spans="1:139" ht="21.75" customHeight="1">
      <c r="A12" s="58" t="s">
        <v>139</v>
      </c>
      <c r="B12" s="31" t="s">
        <v>136</v>
      </c>
      <c r="C12" s="55">
        <v>99.4</v>
      </c>
      <c r="D12" s="56">
        <v>98.7</v>
      </c>
      <c r="E12" s="57">
        <v>-1.3</v>
      </c>
      <c r="EE12"/>
      <c r="EF12"/>
      <c r="EG12"/>
      <c r="EH12"/>
      <c r="EI12"/>
    </row>
    <row r="13" spans="1:139" ht="21.75" customHeight="1">
      <c r="A13" s="58" t="s">
        <v>140</v>
      </c>
      <c r="B13" s="31" t="s">
        <v>136</v>
      </c>
      <c r="C13" s="55">
        <v>101.4</v>
      </c>
      <c r="D13" s="56">
        <v>100.8</v>
      </c>
      <c r="E13" s="57">
        <v>0.8</v>
      </c>
      <c r="EE13"/>
      <c r="EF13"/>
      <c r="EG13"/>
      <c r="EH13"/>
      <c r="EI13"/>
    </row>
    <row r="14" spans="1:139" ht="21.75" customHeight="1">
      <c r="A14" s="58" t="s">
        <v>141</v>
      </c>
      <c r="B14" s="31" t="s">
        <v>136</v>
      </c>
      <c r="C14" s="55">
        <v>96.6</v>
      </c>
      <c r="D14" s="56">
        <v>95.9</v>
      </c>
      <c r="E14" s="57">
        <v>-4.1</v>
      </c>
      <c r="EE14"/>
      <c r="EF14"/>
      <c r="EG14"/>
      <c r="EH14"/>
      <c r="EI14"/>
    </row>
    <row r="15" spans="1:139" ht="21.75" customHeight="1">
      <c r="A15" s="58" t="s">
        <v>142</v>
      </c>
      <c r="B15" s="31" t="s">
        <v>136</v>
      </c>
      <c r="C15" s="55">
        <v>100.3</v>
      </c>
      <c r="D15" s="56">
        <v>101.3</v>
      </c>
      <c r="E15" s="57">
        <v>1.3</v>
      </c>
      <c r="EE15"/>
      <c r="EF15"/>
      <c r="EG15"/>
      <c r="EH15"/>
      <c r="EI15"/>
    </row>
    <row r="16" spans="1:139" ht="21.75" customHeight="1">
      <c r="A16" s="58" t="s">
        <v>143</v>
      </c>
      <c r="B16" s="31" t="s">
        <v>136</v>
      </c>
      <c r="C16" s="55">
        <v>102.8</v>
      </c>
      <c r="D16" s="56">
        <v>102.4</v>
      </c>
      <c r="E16" s="57">
        <v>2.4</v>
      </c>
      <c r="EE16"/>
      <c r="EF16"/>
      <c r="EG16"/>
      <c r="EH16"/>
      <c r="EI16"/>
    </row>
    <row r="17" spans="1:139" ht="21.75" customHeight="1">
      <c r="A17" s="58" t="s">
        <v>144</v>
      </c>
      <c r="B17" s="31" t="s">
        <v>136</v>
      </c>
      <c r="C17" s="55">
        <v>101.2</v>
      </c>
      <c r="D17" s="56">
        <v>103.1</v>
      </c>
      <c r="E17" s="57">
        <v>3.1</v>
      </c>
      <c r="EE17"/>
      <c r="EF17"/>
      <c r="EG17"/>
      <c r="EH17"/>
      <c r="EI17"/>
    </row>
    <row r="18" spans="1:139" ht="21.75" customHeight="1">
      <c r="A18" s="16" t="s">
        <v>145</v>
      </c>
      <c r="B18" s="38" t="s">
        <v>136</v>
      </c>
      <c r="C18" s="59">
        <v>99.41</v>
      </c>
      <c r="D18" s="60">
        <v>98.83</v>
      </c>
      <c r="E18" s="61">
        <v>-1.17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workbookViewId="0" topLeftCell="A1">
      <selection activeCell="B6" sqref="B6:D13"/>
    </sheetView>
  </sheetViews>
  <sheetFormatPr defaultColWidth="9.00390625" defaultRowHeight="14.25"/>
  <cols>
    <col min="1" max="1" width="24.50390625" style="19" customWidth="1"/>
    <col min="2" max="2" width="9.75390625" style="19" customWidth="1"/>
    <col min="3" max="3" width="12.125" style="19" customWidth="1"/>
    <col min="4" max="4" width="10.875" style="19" customWidth="1"/>
    <col min="5" max="7" width="9.00390625" style="19" customWidth="1"/>
    <col min="8" max="8" width="10.25390625" style="19" customWidth="1"/>
    <col min="9" max="147" width="9.00390625" style="19" customWidth="1"/>
  </cols>
  <sheetData>
    <row r="1" spans="1:4" ht="14.25">
      <c r="A1" s="20" t="s">
        <v>0</v>
      </c>
      <c r="B1" s="20"/>
      <c r="C1" s="20"/>
      <c r="D1" s="20"/>
    </row>
    <row r="2" spans="1:4" ht="36" customHeight="1">
      <c r="A2" s="21" t="s">
        <v>146</v>
      </c>
      <c r="B2" s="21"/>
      <c r="C2" s="21"/>
      <c r="D2" s="21"/>
    </row>
    <row r="3" spans="1:4" ht="14.25" customHeight="1">
      <c r="A3" s="22"/>
      <c r="B3" s="23"/>
      <c r="C3" s="23"/>
      <c r="D3" s="23"/>
    </row>
    <row r="4" spans="1:4" ht="15" customHeight="1">
      <c r="A4" s="44" t="s">
        <v>147</v>
      </c>
      <c r="B4" s="44"/>
      <c r="C4" s="44"/>
      <c r="D4" s="44"/>
    </row>
    <row r="5" spans="1:4" ht="31.5" customHeight="1">
      <c r="A5" s="24" t="s">
        <v>2</v>
      </c>
      <c r="B5" s="25" t="s">
        <v>131</v>
      </c>
      <c r="C5" s="25" t="s">
        <v>4</v>
      </c>
      <c r="D5" s="26" t="s">
        <v>5</v>
      </c>
    </row>
    <row r="6" spans="1:4" ht="33" customHeight="1">
      <c r="A6" s="11" t="s">
        <v>148</v>
      </c>
      <c r="B6" s="36">
        <v>241851</v>
      </c>
      <c r="C6" s="36">
        <v>2143271</v>
      </c>
      <c r="D6" s="35">
        <v>-1.1823423232353525</v>
      </c>
    </row>
    <row r="7" spans="1:4" ht="33" customHeight="1">
      <c r="A7" s="11" t="s">
        <v>149</v>
      </c>
      <c r="B7" s="36">
        <v>40346</v>
      </c>
      <c r="C7" s="36">
        <v>549578</v>
      </c>
      <c r="D7" s="35">
        <v>-1.6689747470952199</v>
      </c>
    </row>
    <row r="8" spans="1:6" ht="33" customHeight="1">
      <c r="A8" s="11" t="s">
        <v>150</v>
      </c>
      <c r="B8" s="36">
        <v>23644</v>
      </c>
      <c r="C8" s="36">
        <v>295153</v>
      </c>
      <c r="D8" s="35">
        <v>-13.470497008217508</v>
      </c>
      <c r="F8" s="45"/>
    </row>
    <row r="9" spans="1:4" ht="33" customHeight="1">
      <c r="A9" s="11" t="s">
        <v>151</v>
      </c>
      <c r="B9" s="36">
        <v>177861</v>
      </c>
      <c r="C9" s="36">
        <v>1298540</v>
      </c>
      <c r="D9" s="35">
        <v>2.335236281905395</v>
      </c>
    </row>
    <row r="10" spans="1:4" ht="33" customHeight="1">
      <c r="A10" s="11" t="s">
        <v>152</v>
      </c>
      <c r="B10" s="36">
        <v>87440</v>
      </c>
      <c r="C10" s="36">
        <v>738774</v>
      </c>
      <c r="D10" s="35">
        <v>-8.329889999441619</v>
      </c>
    </row>
    <row r="11" spans="1:4" ht="33" customHeight="1">
      <c r="A11" s="11" t="s">
        <v>153</v>
      </c>
      <c r="B11" s="36">
        <v>86544</v>
      </c>
      <c r="C11" s="36">
        <v>677216</v>
      </c>
      <c r="D11" s="35">
        <v>1.1287868266888879</v>
      </c>
    </row>
    <row r="12" spans="1:4" ht="33" customHeight="1">
      <c r="A12" s="11" t="s">
        <v>154</v>
      </c>
      <c r="B12" s="36">
        <v>134248</v>
      </c>
      <c r="C12" s="36">
        <v>849143</v>
      </c>
      <c r="D12" s="35">
        <v>-5.861647686958992</v>
      </c>
    </row>
    <row r="13" spans="1:8" ht="33" customHeight="1">
      <c r="A13" s="11" t="s">
        <v>155</v>
      </c>
      <c r="B13" s="36">
        <v>118952</v>
      </c>
      <c r="C13" s="36">
        <v>759600</v>
      </c>
      <c r="D13" s="35">
        <v>0.003028001111138323</v>
      </c>
      <c r="F13" s="45"/>
      <c r="G13" s="45"/>
      <c r="H13" s="45"/>
    </row>
    <row r="14" spans="1:11" ht="33" customHeight="1">
      <c r="A14" s="46" t="s">
        <v>156</v>
      </c>
      <c r="B14" s="47" t="s">
        <v>14</v>
      </c>
      <c r="C14" s="34">
        <v>9731024</v>
      </c>
      <c r="D14" s="35">
        <v>8.26818538596279</v>
      </c>
      <c r="F14" s="48"/>
      <c r="G14" s="49"/>
      <c r="H14" s="48"/>
      <c r="I14" s="49"/>
      <c r="K14" s="49"/>
    </row>
    <row r="15" spans="1:11" ht="33" customHeight="1">
      <c r="A15" s="46" t="s">
        <v>157</v>
      </c>
      <c r="B15" s="47" t="s">
        <v>14</v>
      </c>
      <c r="C15" s="34">
        <v>5346555</v>
      </c>
      <c r="D15" s="35">
        <v>10.380052106652492</v>
      </c>
      <c r="F15" s="48"/>
      <c r="G15" s="49"/>
      <c r="H15" s="48"/>
      <c r="I15" s="49"/>
      <c r="K15" s="49"/>
    </row>
    <row r="16" spans="1:11" ht="33" customHeight="1">
      <c r="A16" s="16" t="s">
        <v>158</v>
      </c>
      <c r="B16" s="47" t="s">
        <v>14</v>
      </c>
      <c r="C16" s="39">
        <v>8551747</v>
      </c>
      <c r="D16" s="35">
        <v>16.168084384634774</v>
      </c>
      <c r="F16" s="48"/>
      <c r="G16" s="49"/>
      <c r="H16" s="48"/>
      <c r="I16" s="49"/>
      <c r="K16" s="49"/>
    </row>
    <row r="17" spans="1:4" ht="36" customHeight="1">
      <c r="A17" s="50"/>
      <c r="B17" s="50"/>
      <c r="C17" s="50"/>
      <c r="D17" s="50"/>
    </row>
    <row r="18" spans="3:6" ht="14.25">
      <c r="C18" s="51"/>
      <c r="D18" s="51"/>
      <c r="E18" s="51"/>
      <c r="F18" s="51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85" zoomScaleNormal="85" workbookViewId="0" topLeftCell="A1">
      <selection activeCell="C15" sqref="C15:E16"/>
    </sheetView>
  </sheetViews>
  <sheetFormatPr defaultColWidth="9.00390625" defaultRowHeight="14.25"/>
  <cols>
    <col min="1" max="1" width="18.00390625" style="19" customWidth="1"/>
    <col min="2" max="2" width="9.50390625" style="19" customWidth="1"/>
    <col min="3" max="3" width="9.875" style="19" customWidth="1"/>
    <col min="4" max="4" width="10.25390625" style="19" customWidth="1"/>
    <col min="5" max="5" width="10.125" style="19" customWidth="1"/>
  </cols>
  <sheetData>
    <row r="1" spans="1:5" ht="14.25">
      <c r="A1" s="20" t="s">
        <v>0</v>
      </c>
      <c r="B1" s="20"/>
      <c r="C1" s="20"/>
      <c r="D1" s="20"/>
      <c r="E1" s="20"/>
    </row>
    <row r="2" spans="1:5" s="19" customFormat="1" ht="42" customHeight="1">
      <c r="A2" s="21" t="s">
        <v>159</v>
      </c>
      <c r="B2" s="21"/>
      <c r="C2" s="21"/>
      <c r="D2" s="21"/>
      <c r="E2" s="21"/>
    </row>
    <row r="3" spans="1:5" s="19" customFormat="1" ht="16.5" customHeight="1">
      <c r="A3" s="22"/>
      <c r="B3" s="22"/>
      <c r="C3" s="23"/>
      <c r="D3" s="23"/>
      <c r="E3" s="23"/>
    </row>
    <row r="4" spans="1:7" s="19" customFormat="1" ht="30" customHeight="1">
      <c r="A4" s="24" t="s">
        <v>2</v>
      </c>
      <c r="B4" s="25" t="s">
        <v>3</v>
      </c>
      <c r="C4" s="25" t="s">
        <v>131</v>
      </c>
      <c r="D4" s="25" t="s">
        <v>4</v>
      </c>
      <c r="E4" s="26" t="s">
        <v>5</v>
      </c>
      <c r="G4" s="19" t="s">
        <v>160</v>
      </c>
    </row>
    <row r="5" spans="1:7" s="19" customFormat="1" ht="30" customHeight="1">
      <c r="A5" s="7" t="s">
        <v>161</v>
      </c>
      <c r="B5" s="27" t="s">
        <v>162</v>
      </c>
      <c r="C5" s="28">
        <f>D5-G5</f>
        <v>11</v>
      </c>
      <c r="D5" s="28">
        <v>101</v>
      </c>
      <c r="E5" s="29">
        <v>-68.8271604938272</v>
      </c>
      <c r="G5" s="30">
        <v>90</v>
      </c>
    </row>
    <row r="6" spans="1:7" s="19" customFormat="1" ht="30" customHeight="1">
      <c r="A6" s="11" t="s">
        <v>163</v>
      </c>
      <c r="B6" s="31" t="s">
        <v>164</v>
      </c>
      <c r="C6" s="28">
        <f aca="true" t="shared" si="0" ref="C6:C14">D6-G6</f>
        <v>1012</v>
      </c>
      <c r="D6" s="28">
        <v>9673</v>
      </c>
      <c r="E6" s="32">
        <v>-66.2408822810875</v>
      </c>
      <c r="G6" s="30">
        <v>8661</v>
      </c>
    </row>
    <row r="7" spans="1:7" s="19" customFormat="1" ht="30" customHeight="1">
      <c r="A7" s="11" t="s">
        <v>165</v>
      </c>
      <c r="B7" s="33" t="s">
        <v>166</v>
      </c>
      <c r="C7" s="28">
        <f t="shared" si="0"/>
        <v>379</v>
      </c>
      <c r="D7" s="28">
        <v>2908</v>
      </c>
      <c r="E7" s="32">
        <v>4.56670262495504</v>
      </c>
      <c r="G7" s="30">
        <v>2529</v>
      </c>
    </row>
    <row r="8" spans="1:7" s="19" customFormat="1" ht="30" customHeight="1">
      <c r="A8" s="11" t="s">
        <v>167</v>
      </c>
      <c r="B8" s="33" t="s">
        <v>168</v>
      </c>
      <c r="C8" s="28">
        <f t="shared" si="0"/>
        <v>33088</v>
      </c>
      <c r="D8" s="28">
        <v>261156</v>
      </c>
      <c r="E8" s="32">
        <v>6.42660950502474</v>
      </c>
      <c r="G8" s="30">
        <v>228068</v>
      </c>
    </row>
    <row r="9" spans="1:7" s="19" customFormat="1" ht="30" customHeight="1">
      <c r="A9" s="11" t="s">
        <v>169</v>
      </c>
      <c r="B9" s="33" t="s">
        <v>168</v>
      </c>
      <c r="C9" s="28">
        <f t="shared" si="0"/>
        <v>33189.19999999998</v>
      </c>
      <c r="D9" s="28">
        <v>262123.3</v>
      </c>
      <c r="E9" s="32">
        <v>5.58788614601413</v>
      </c>
      <c r="G9" s="30">
        <v>228934.1</v>
      </c>
    </row>
    <row r="10" spans="1:7" s="19" customFormat="1" ht="30" customHeight="1">
      <c r="A10" s="11" t="s">
        <v>170</v>
      </c>
      <c r="B10" s="33" t="s">
        <v>168</v>
      </c>
      <c r="C10" s="28">
        <f t="shared" si="0"/>
        <v>29978.199999999983</v>
      </c>
      <c r="D10" s="28">
        <v>234510.3</v>
      </c>
      <c r="E10" s="32">
        <v>14.1567641848762</v>
      </c>
      <c r="G10" s="30">
        <v>204532.1</v>
      </c>
    </row>
    <row r="11" spans="1:7" s="19" customFormat="1" ht="30" customHeight="1">
      <c r="A11" s="11" t="s">
        <v>171</v>
      </c>
      <c r="B11" s="33" t="s">
        <v>168</v>
      </c>
      <c r="C11" s="28">
        <f t="shared" si="0"/>
        <v>3211</v>
      </c>
      <c r="D11" s="28">
        <v>27613</v>
      </c>
      <c r="E11" s="32">
        <v>-35.5182962426733</v>
      </c>
      <c r="G11" s="30">
        <v>24402</v>
      </c>
    </row>
    <row r="12" spans="1:7" s="19" customFormat="1" ht="30" customHeight="1">
      <c r="A12" s="11" t="s">
        <v>172</v>
      </c>
      <c r="B12" s="31" t="s">
        <v>19</v>
      </c>
      <c r="C12" s="28">
        <f t="shared" si="0"/>
        <v>52536.102288943075</v>
      </c>
      <c r="D12" s="28">
        <v>544202.064445537</v>
      </c>
      <c r="E12" s="32">
        <v>26.1613633495298</v>
      </c>
      <c r="G12" s="30">
        <v>491665.962156594</v>
      </c>
    </row>
    <row r="13" spans="1:7" s="19" customFormat="1" ht="30" customHeight="1">
      <c r="A13" s="11" t="s">
        <v>173</v>
      </c>
      <c r="B13" s="31" t="s">
        <v>19</v>
      </c>
      <c r="C13" s="28">
        <f t="shared" si="0"/>
        <v>4139.943119999996</v>
      </c>
      <c r="D13" s="34">
        <v>38922.611716</v>
      </c>
      <c r="E13" s="35">
        <v>25.9137979128568</v>
      </c>
      <c r="F13" s="30"/>
      <c r="G13" s="30">
        <v>34782.668596</v>
      </c>
    </row>
    <row r="14" spans="1:7" s="19" customFormat="1" ht="30" customHeight="1">
      <c r="A14" s="11" t="s">
        <v>174</v>
      </c>
      <c r="B14" s="33" t="s">
        <v>19</v>
      </c>
      <c r="C14" s="28">
        <f t="shared" si="0"/>
        <v>48396.159168943006</v>
      </c>
      <c r="D14" s="34">
        <v>505279.452729537</v>
      </c>
      <c r="E14" s="35">
        <v>26.1804741632268</v>
      </c>
      <c r="G14" s="30">
        <v>456883.293560594</v>
      </c>
    </row>
    <row r="15" spans="1:5" s="19" customFormat="1" ht="30" customHeight="1">
      <c r="A15" s="11" t="s">
        <v>175</v>
      </c>
      <c r="B15" s="33" t="s">
        <v>176</v>
      </c>
      <c r="C15" s="36">
        <v>79205.9386</v>
      </c>
      <c r="D15" s="37">
        <v>847947.8289</v>
      </c>
      <c r="E15" s="32">
        <v>0.247479201579637</v>
      </c>
    </row>
    <row r="16" spans="1:5" s="19" customFormat="1" ht="30" customHeight="1">
      <c r="A16" s="16" t="s">
        <v>177</v>
      </c>
      <c r="B16" s="38" t="s">
        <v>176</v>
      </c>
      <c r="C16" s="39">
        <v>68786.8435</v>
      </c>
      <c r="D16" s="40">
        <v>716536.8495</v>
      </c>
      <c r="E16" s="41">
        <v>0.465754944685592</v>
      </c>
    </row>
    <row r="17" spans="1:5" ht="14.25">
      <c r="A17" s="42"/>
      <c r="B17" s="43"/>
      <c r="C17" s="43"/>
      <c r="D17" s="43"/>
      <c r="E17" s="43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"/>
  <sheetViews>
    <sheetView tabSelected="1" zoomScale="115" zoomScaleNormal="115" workbookViewId="0" topLeftCell="A1">
      <selection activeCell="I8" sqref="I8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12.75390625" style="0" customWidth="1"/>
    <col min="4" max="4" width="10.125" style="0" customWidth="1"/>
  </cols>
  <sheetData>
    <row r="1" spans="1:4" ht="14.25">
      <c r="A1" s="1" t="s">
        <v>0</v>
      </c>
      <c r="B1" s="1"/>
      <c r="C1" s="1"/>
      <c r="D1" s="1"/>
    </row>
    <row r="2" spans="1:4" ht="39.75" customHeight="1">
      <c r="A2" s="2" t="s">
        <v>178</v>
      </c>
      <c r="B2" s="2"/>
      <c r="C2" s="2"/>
      <c r="D2" s="2"/>
    </row>
    <row r="3" spans="1:4" ht="21" customHeight="1">
      <c r="A3" s="3"/>
      <c r="B3" s="3"/>
      <c r="C3" s="3"/>
      <c r="D3" s="3"/>
    </row>
    <row r="4" spans="1:4" ht="31.5" customHeight="1">
      <c r="A4" s="4" t="s">
        <v>2</v>
      </c>
      <c r="B4" s="5" t="s">
        <v>3</v>
      </c>
      <c r="C4" s="5" t="s">
        <v>4</v>
      </c>
      <c r="D4" s="6" t="s">
        <v>5</v>
      </c>
    </row>
    <row r="5" spans="1:4" ht="33" customHeight="1">
      <c r="A5" s="7" t="s">
        <v>16</v>
      </c>
      <c r="B5" s="8" t="s">
        <v>7</v>
      </c>
      <c r="C5" s="9">
        <v>275.6</v>
      </c>
      <c r="D5" s="10">
        <v>9.1</v>
      </c>
    </row>
    <row r="6" spans="1:4" ht="33" customHeight="1">
      <c r="A6" s="11" t="s">
        <v>179</v>
      </c>
      <c r="B6" s="12" t="s">
        <v>7</v>
      </c>
      <c r="C6" s="13">
        <v>221.9</v>
      </c>
      <c r="D6" s="10">
        <v>9.1</v>
      </c>
    </row>
    <row r="7" spans="1:4" ht="33" customHeight="1">
      <c r="A7" s="11" t="s">
        <v>180</v>
      </c>
      <c r="B7" s="14" t="s">
        <v>7</v>
      </c>
      <c r="C7" s="13">
        <v>53.7</v>
      </c>
      <c r="D7" s="10">
        <v>8.9</v>
      </c>
    </row>
    <row r="8" spans="1:4" ht="33" customHeight="1">
      <c r="A8" s="11" t="s">
        <v>181</v>
      </c>
      <c r="B8" s="12" t="s">
        <v>19</v>
      </c>
      <c r="C8" s="15">
        <v>107208</v>
      </c>
      <c r="D8" s="10">
        <v>-42.24</v>
      </c>
    </row>
    <row r="9" spans="1:4" ht="33" customHeight="1">
      <c r="A9" s="16" t="s">
        <v>18</v>
      </c>
      <c r="B9" s="17" t="s">
        <v>19</v>
      </c>
      <c r="C9" s="15">
        <v>56221</v>
      </c>
      <c r="D9" s="10">
        <v>-38.82</v>
      </c>
    </row>
    <row r="10" spans="1:4" ht="18.75" customHeight="1">
      <c r="A10" s="18"/>
      <c r="B10" s="18"/>
      <c r="C10" s="18"/>
      <c r="D10" s="18"/>
    </row>
  </sheetData>
  <sheetProtection/>
  <mergeCells count="3">
    <mergeCell ref="A1:D1"/>
    <mergeCell ref="A2:D2"/>
    <mergeCell ref="A3:D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D22"/>
  <sheetViews>
    <sheetView zoomScale="130" zoomScaleNormal="130" zoomScaleSheetLayoutView="100" workbookViewId="0" topLeftCell="A1">
      <selection activeCell="C4" sqref="C4:D5"/>
    </sheetView>
  </sheetViews>
  <sheetFormatPr defaultColWidth="9.00390625" defaultRowHeight="14.25"/>
  <cols>
    <col min="1" max="1" width="23.50390625" style="19" customWidth="1"/>
    <col min="2" max="2" width="8.25390625" style="19" customWidth="1"/>
    <col min="3" max="3" width="14.50390625" style="19" customWidth="1"/>
    <col min="4" max="4" width="10.875" style="49" customWidth="1"/>
    <col min="5" max="134" width="9.00390625" style="19" customWidth="1"/>
  </cols>
  <sheetData>
    <row r="1" spans="1:4" ht="30" customHeight="1">
      <c r="A1" s="20" t="s">
        <v>0</v>
      </c>
      <c r="B1" s="20"/>
      <c r="C1" s="20"/>
      <c r="D1" s="20"/>
    </row>
    <row r="2" spans="1:4" ht="30" customHeight="1">
      <c r="A2" s="123" t="s">
        <v>1</v>
      </c>
      <c r="B2" s="123"/>
      <c r="C2" s="123"/>
      <c r="D2" s="123"/>
    </row>
    <row r="3" spans="1:134" ht="30" customHeight="1">
      <c r="A3" s="24" t="s">
        <v>2</v>
      </c>
      <c r="B3" s="24" t="s">
        <v>3</v>
      </c>
      <c r="C3" s="25" t="s">
        <v>4</v>
      </c>
      <c r="D3" s="124" t="s">
        <v>5</v>
      </c>
      <c r="EB3"/>
      <c r="EC3"/>
      <c r="ED3"/>
    </row>
    <row r="4" spans="1:134" ht="30" customHeight="1">
      <c r="A4" s="125" t="s">
        <v>18</v>
      </c>
      <c r="B4" s="179" t="s">
        <v>19</v>
      </c>
      <c r="C4" s="180">
        <v>56221</v>
      </c>
      <c r="D4" s="127">
        <v>-38.82</v>
      </c>
      <c r="EB4"/>
      <c r="EC4"/>
      <c r="ED4"/>
    </row>
    <row r="5" spans="1:134" ht="30" customHeight="1">
      <c r="A5" s="125" t="s">
        <v>20</v>
      </c>
      <c r="B5" s="179" t="s">
        <v>21</v>
      </c>
      <c r="C5" s="126">
        <v>102.5</v>
      </c>
      <c r="D5" s="127">
        <v>2.5</v>
      </c>
      <c r="EB5"/>
      <c r="EC5"/>
      <c r="ED5"/>
    </row>
    <row r="6" spans="1:134" ht="30" customHeight="1">
      <c r="A6" s="125" t="s">
        <v>22</v>
      </c>
      <c r="B6" s="179" t="s">
        <v>7</v>
      </c>
      <c r="C6" s="126">
        <v>973.1024</v>
      </c>
      <c r="D6" s="127">
        <v>8.26818538596279</v>
      </c>
      <c r="EB6"/>
      <c r="EC6"/>
      <c r="ED6"/>
    </row>
    <row r="7" spans="1:134" ht="30" customHeight="1">
      <c r="A7" s="125" t="s">
        <v>23</v>
      </c>
      <c r="B7" s="179" t="s">
        <v>7</v>
      </c>
      <c r="C7" s="126">
        <v>855.1747</v>
      </c>
      <c r="D7" s="127">
        <v>16.168084384634774</v>
      </c>
      <c r="EB7"/>
      <c r="EC7"/>
      <c r="ED7"/>
    </row>
    <row r="8" spans="1:134" ht="30" customHeight="1">
      <c r="A8" s="125" t="s">
        <v>24</v>
      </c>
      <c r="B8" s="179" t="s">
        <v>7</v>
      </c>
      <c r="C8" s="126">
        <v>67.7216</v>
      </c>
      <c r="D8" s="127">
        <v>1.1287868266888879</v>
      </c>
      <c r="EB8"/>
      <c r="EC8"/>
      <c r="ED8"/>
    </row>
    <row r="9" spans="1:134" ht="30" customHeight="1">
      <c r="A9" s="125" t="s">
        <v>25</v>
      </c>
      <c r="B9" s="179" t="s">
        <v>7</v>
      </c>
      <c r="C9" s="126">
        <v>75.96</v>
      </c>
      <c r="D9" s="127">
        <v>0.003028001111138323</v>
      </c>
      <c r="EB9"/>
      <c r="EC9"/>
      <c r="ED9"/>
    </row>
    <row r="10" spans="1:134" ht="30" customHeight="1">
      <c r="A10" s="125" t="s">
        <v>26</v>
      </c>
      <c r="B10" s="179" t="s">
        <v>7</v>
      </c>
      <c r="C10" s="126">
        <v>150.773</v>
      </c>
      <c r="D10" s="127">
        <v>-5.264242597129395</v>
      </c>
      <c r="EB10"/>
      <c r="EC10"/>
      <c r="ED10"/>
    </row>
    <row r="11" spans="1:134" ht="30" customHeight="1">
      <c r="A11" s="125" t="s">
        <v>27</v>
      </c>
      <c r="B11" s="179" t="s">
        <v>7</v>
      </c>
      <c r="C11" s="126">
        <v>138.0256</v>
      </c>
      <c r="D11" s="127">
        <v>-9.544022591450089</v>
      </c>
      <c r="EB11"/>
      <c r="EC11"/>
      <c r="ED11"/>
    </row>
    <row r="12" spans="1:134" ht="22.5" customHeight="1">
      <c r="A12" s="181" t="s">
        <v>28</v>
      </c>
      <c r="B12" s="181"/>
      <c r="C12" s="181"/>
      <c r="D12" s="181"/>
      <c r="EB12"/>
      <c r="EC12"/>
      <c r="ED12"/>
    </row>
    <row r="13" spans="132:134" ht="22.5" customHeight="1">
      <c r="EB13"/>
      <c r="EC13"/>
      <c r="ED13"/>
    </row>
    <row r="14" spans="132:134" ht="22.5" customHeight="1">
      <c r="EB14"/>
      <c r="EC14"/>
      <c r="ED14"/>
    </row>
    <row r="15" spans="132:134" ht="22.5" customHeight="1">
      <c r="EB15"/>
      <c r="EC15"/>
      <c r="ED15"/>
    </row>
    <row r="16" spans="132:134" ht="22.5" customHeight="1">
      <c r="EB16"/>
      <c r="EC16"/>
      <c r="ED16"/>
    </row>
    <row r="17" spans="132:134" ht="22.5" customHeight="1">
      <c r="EB17"/>
      <c r="EC17"/>
      <c r="ED17"/>
    </row>
    <row r="18" spans="132:134" ht="22.5" customHeight="1">
      <c r="EB18"/>
      <c r="EC18"/>
      <c r="ED18"/>
    </row>
    <row r="19" spans="132:134" ht="22.5" customHeight="1">
      <c r="EB19"/>
      <c r="EC19"/>
      <c r="ED19"/>
    </row>
    <row r="20" spans="132:134" ht="22.5" customHeight="1">
      <c r="EB20"/>
      <c r="EC20"/>
      <c r="ED20"/>
    </row>
    <row r="21" spans="132:134" ht="22.5" customHeight="1">
      <c r="EB21"/>
      <c r="EC21"/>
      <c r="ED21"/>
    </row>
    <row r="22" spans="132:134" ht="21" customHeight="1">
      <c r="EB22"/>
      <c r="EC22"/>
      <c r="ED22"/>
    </row>
  </sheetData>
  <sheetProtection/>
  <mergeCells count="3">
    <mergeCell ref="A1:D1"/>
    <mergeCell ref="A2:D2"/>
    <mergeCell ref="A12:D1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20.50390625" style="157" customWidth="1"/>
    <col min="2" max="2" width="9.25390625" style="157" customWidth="1"/>
    <col min="3" max="3" width="11.50390625" style="157" customWidth="1"/>
    <col min="4" max="4" width="14.375" style="157" customWidth="1"/>
    <col min="5" max="5" width="9.50390625" style="157" bestFit="1" customWidth="1"/>
    <col min="6" max="16384" width="9.00390625" style="157" customWidth="1"/>
  </cols>
  <sheetData>
    <row r="1" spans="1:4" ht="14.25">
      <c r="A1" s="135" t="s">
        <v>0</v>
      </c>
      <c r="B1" s="135"/>
      <c r="C1" s="135"/>
      <c r="D1" s="135"/>
    </row>
    <row r="2" spans="1:4" ht="19.5">
      <c r="A2" s="137" t="s">
        <v>1</v>
      </c>
      <c r="B2" s="2"/>
      <c r="C2" s="2"/>
      <c r="D2" s="2"/>
    </row>
    <row r="3" spans="1:4" ht="48" customHeight="1">
      <c r="A3" s="140" t="s">
        <v>2</v>
      </c>
      <c r="B3" s="141" t="s">
        <v>3</v>
      </c>
      <c r="C3" s="158" t="s">
        <v>4</v>
      </c>
      <c r="D3" s="159" t="s">
        <v>5</v>
      </c>
    </row>
    <row r="4" spans="1:6" ht="39" customHeight="1">
      <c r="A4" s="160" t="s">
        <v>29</v>
      </c>
      <c r="B4" s="161" t="s">
        <v>7</v>
      </c>
      <c r="C4" s="162">
        <v>1251.13421150176</v>
      </c>
      <c r="D4" s="163">
        <v>0.250931911435373</v>
      </c>
      <c r="E4" s="164"/>
      <c r="F4" s="165"/>
    </row>
    <row r="5" spans="1:6" ht="39" customHeight="1">
      <c r="A5" s="166" t="s">
        <v>30</v>
      </c>
      <c r="B5" s="167" t="s">
        <v>7</v>
      </c>
      <c r="C5" s="145">
        <v>35.83634870184</v>
      </c>
      <c r="D5" s="168">
        <v>-13.7830621967816</v>
      </c>
      <c r="F5" s="169"/>
    </row>
    <row r="6" spans="1:6" ht="39" customHeight="1">
      <c r="A6" s="166" t="s">
        <v>31</v>
      </c>
      <c r="B6" s="167" t="s">
        <v>7</v>
      </c>
      <c r="C6" s="145">
        <v>898.318302655572</v>
      </c>
      <c r="D6" s="168">
        <v>-0.660574590868634</v>
      </c>
      <c r="F6" s="169"/>
    </row>
    <row r="7" spans="1:6" ht="39" customHeight="1">
      <c r="A7" s="166" t="s">
        <v>32</v>
      </c>
      <c r="B7" s="167" t="s">
        <v>7</v>
      </c>
      <c r="C7" s="145">
        <v>316.97956014435</v>
      </c>
      <c r="D7" s="168">
        <v>4.44404119528747</v>
      </c>
      <c r="E7" s="164"/>
      <c r="F7" s="169"/>
    </row>
    <row r="8" spans="1:4" ht="39" customHeight="1">
      <c r="A8" s="166" t="s">
        <v>33</v>
      </c>
      <c r="B8" s="167" t="s">
        <v>21</v>
      </c>
      <c r="C8" s="170"/>
      <c r="D8" s="171"/>
    </row>
    <row r="9" spans="1:6" ht="39" customHeight="1">
      <c r="A9" s="166" t="s">
        <v>34</v>
      </c>
      <c r="B9" s="167" t="s">
        <v>21</v>
      </c>
      <c r="C9" s="170">
        <v>2.86430891045853</v>
      </c>
      <c r="D9" s="172" t="s">
        <v>35</v>
      </c>
      <c r="F9" s="169"/>
    </row>
    <row r="10" spans="1:6" ht="39" customHeight="1">
      <c r="A10" s="166" t="s">
        <v>36</v>
      </c>
      <c r="B10" s="167" t="s">
        <v>21</v>
      </c>
      <c r="C10" s="170">
        <v>71.8003148181283</v>
      </c>
      <c r="D10" s="172" t="s">
        <v>37</v>
      </c>
      <c r="F10" s="169"/>
    </row>
    <row r="11" spans="1:6" ht="39" customHeight="1">
      <c r="A11" s="173" t="s">
        <v>38</v>
      </c>
      <c r="B11" s="174" t="s">
        <v>21</v>
      </c>
      <c r="C11" s="175">
        <v>25.3353762714132</v>
      </c>
      <c r="D11" s="176" t="s">
        <v>39</v>
      </c>
      <c r="F11" s="169"/>
    </row>
    <row r="12" spans="1:2" ht="27" customHeight="1">
      <c r="A12" s="177"/>
      <c r="B12" s="178"/>
    </row>
    <row r="13" spans="1:2" ht="14.25">
      <c r="A13" s="178"/>
      <c r="B13" s="178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130" zoomScaleNormal="130" zoomScaleSheetLayoutView="100" workbookViewId="0" topLeftCell="A1">
      <selection activeCell="A23" sqref="A23"/>
    </sheetView>
  </sheetViews>
  <sheetFormatPr defaultColWidth="9.00390625" defaultRowHeight="14.25"/>
  <cols>
    <col min="1" max="1" width="22.375" style="134" customWidth="1"/>
    <col min="2" max="2" width="10.375" style="134" customWidth="1"/>
    <col min="3" max="3" width="13.625" style="134" customWidth="1"/>
    <col min="4" max="4" width="11.75390625" style="134" customWidth="1"/>
    <col min="5" max="5" width="13.75390625" style="134" bestFit="1" customWidth="1"/>
    <col min="6" max="6" width="12.625" style="134" bestFit="1" customWidth="1"/>
    <col min="7" max="16384" width="9.00390625" style="134" customWidth="1"/>
  </cols>
  <sheetData>
    <row r="1" spans="1:4" ht="14.25">
      <c r="A1" s="135" t="s">
        <v>0</v>
      </c>
      <c r="B1" s="136"/>
      <c r="C1" s="136"/>
      <c r="D1" s="136"/>
    </row>
    <row r="2" spans="1:4" ht="35.25" customHeight="1">
      <c r="A2" s="137" t="s">
        <v>1</v>
      </c>
      <c r="B2" s="2"/>
      <c r="C2" s="2"/>
      <c r="D2" s="2"/>
    </row>
    <row r="3" spans="1:4" ht="18" customHeight="1">
      <c r="A3" s="138"/>
      <c r="B3" s="138"/>
      <c r="C3" s="138"/>
      <c r="D3" s="138"/>
    </row>
    <row r="4" spans="1:4" ht="20.25" customHeight="1">
      <c r="A4" s="139"/>
      <c r="B4" s="139"/>
      <c r="C4" s="139"/>
      <c r="D4" s="139"/>
    </row>
    <row r="5" spans="1:4" ht="31.5" customHeight="1">
      <c r="A5" s="140" t="s">
        <v>2</v>
      </c>
      <c r="B5" s="141" t="s">
        <v>3</v>
      </c>
      <c r="C5" s="142" t="str">
        <f>'地区生产总值'!C3</f>
        <v>本月止累计</v>
      </c>
      <c r="D5" s="143" t="s">
        <v>5</v>
      </c>
    </row>
    <row r="6" spans="1:6" ht="27.75" customHeight="1">
      <c r="A6" s="144" t="s">
        <v>40</v>
      </c>
      <c r="B6" s="145" t="s">
        <v>19</v>
      </c>
      <c r="C6" s="146">
        <v>769404</v>
      </c>
      <c r="D6" s="147">
        <v>-11.8</v>
      </c>
      <c r="F6" s="148"/>
    </row>
    <row r="7" spans="1:6" ht="27.75" customHeight="1">
      <c r="A7" s="144" t="s">
        <v>41</v>
      </c>
      <c r="B7" s="145" t="s">
        <v>19</v>
      </c>
      <c r="C7" s="146">
        <v>216043</v>
      </c>
      <c r="D7" s="147">
        <v>4.90000000000001</v>
      </c>
      <c r="F7" s="148"/>
    </row>
    <row r="8" spans="1:6" ht="27.75" customHeight="1">
      <c r="A8" s="149" t="s">
        <v>42</v>
      </c>
      <c r="B8" s="145" t="s">
        <v>19</v>
      </c>
      <c r="C8" s="146">
        <v>3101</v>
      </c>
      <c r="D8" s="147">
        <v>4.59999999999999</v>
      </c>
      <c r="F8" s="148"/>
    </row>
    <row r="9" spans="1:6" ht="27.75" customHeight="1">
      <c r="A9" s="144" t="s">
        <v>43</v>
      </c>
      <c r="B9" s="145" t="s">
        <v>19</v>
      </c>
      <c r="C9" s="146">
        <v>228005</v>
      </c>
      <c r="D9" s="147">
        <v>-39.4</v>
      </c>
      <c r="F9" s="148"/>
    </row>
    <row r="10" spans="1:6" ht="27.75" customHeight="1">
      <c r="A10" s="144" t="s">
        <v>44</v>
      </c>
      <c r="B10" s="145" t="s">
        <v>19</v>
      </c>
      <c r="C10" s="146">
        <v>245876</v>
      </c>
      <c r="D10" s="147">
        <v>13</v>
      </c>
      <c r="F10" s="148"/>
    </row>
    <row r="11" spans="1:6" ht="27.75" customHeight="1">
      <c r="A11" s="144" t="s">
        <v>45</v>
      </c>
      <c r="B11" s="145" t="s">
        <v>19</v>
      </c>
      <c r="C11" s="146">
        <v>76379</v>
      </c>
      <c r="D11" s="147">
        <v>13.3</v>
      </c>
      <c r="F11" s="148"/>
    </row>
    <row r="12" spans="1:4" ht="27.75" customHeight="1" hidden="1">
      <c r="A12" s="144" t="s">
        <v>46</v>
      </c>
      <c r="B12" s="145" t="s">
        <v>47</v>
      </c>
      <c r="C12" s="146"/>
      <c r="D12" s="147"/>
    </row>
    <row r="13" spans="1:4" ht="27.75" customHeight="1" hidden="1">
      <c r="A13" s="144" t="s">
        <v>48</v>
      </c>
      <c r="B13" s="145" t="s">
        <v>49</v>
      </c>
      <c r="C13" s="146"/>
      <c r="D13" s="147"/>
    </row>
    <row r="14" spans="1:4" ht="27.75" customHeight="1" hidden="1">
      <c r="A14" s="144" t="s">
        <v>50</v>
      </c>
      <c r="B14" s="145" t="s">
        <v>51</v>
      </c>
      <c r="C14" s="150"/>
      <c r="D14" s="147"/>
    </row>
    <row r="15" spans="1:4" ht="27.75" customHeight="1" hidden="1">
      <c r="A15" s="144" t="s">
        <v>52</v>
      </c>
      <c r="B15" s="145" t="s">
        <v>53</v>
      </c>
      <c r="C15" s="150"/>
      <c r="D15" s="147"/>
    </row>
    <row r="16" spans="1:4" ht="27.75" customHeight="1" hidden="1">
      <c r="A16" s="144" t="s">
        <v>54</v>
      </c>
      <c r="B16" s="145" t="s">
        <v>53</v>
      </c>
      <c r="C16" s="150"/>
      <c r="D16" s="147"/>
    </row>
    <row r="17" spans="1:4" ht="27.75" customHeight="1" hidden="1">
      <c r="A17" s="144" t="s">
        <v>55</v>
      </c>
      <c r="B17" s="145" t="s">
        <v>53</v>
      </c>
      <c r="C17" s="150"/>
      <c r="D17" s="147"/>
    </row>
    <row r="18" spans="1:4" ht="27.75" customHeight="1" hidden="1">
      <c r="A18" s="149" t="s">
        <v>56</v>
      </c>
      <c r="B18" s="145" t="s">
        <v>53</v>
      </c>
      <c r="C18" s="150"/>
      <c r="D18" s="147"/>
    </row>
    <row r="19" spans="1:4" ht="27.75" customHeight="1" hidden="1">
      <c r="A19" s="144" t="s">
        <v>57</v>
      </c>
      <c r="B19" s="145" t="s">
        <v>49</v>
      </c>
      <c r="C19" s="146"/>
      <c r="D19" s="147"/>
    </row>
    <row r="20" spans="1:4" ht="27.75" customHeight="1" hidden="1">
      <c r="A20" s="151" t="s">
        <v>58</v>
      </c>
      <c r="B20" s="152" t="s">
        <v>49</v>
      </c>
      <c r="C20" s="153"/>
      <c r="D20" s="147"/>
    </row>
    <row r="21" spans="1:4" ht="27" customHeight="1">
      <c r="A21" s="154"/>
      <c r="B21" s="154"/>
      <c r="C21" s="154"/>
      <c r="D21" s="154"/>
    </row>
    <row r="22" spans="1:4" ht="14.25">
      <c r="A22" s="155"/>
      <c r="B22" s="155"/>
      <c r="C22" s="156"/>
      <c r="D22" s="155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7"/>
  <sheetViews>
    <sheetView workbookViewId="0" topLeftCell="A1">
      <selection activeCell="B6" sqref="B6:C16"/>
    </sheetView>
  </sheetViews>
  <sheetFormatPr defaultColWidth="9.00390625" defaultRowHeight="14.25"/>
  <cols>
    <col min="1" max="1" width="26.875" style="19" customWidth="1"/>
    <col min="2" max="2" width="14.50390625" style="19" customWidth="1"/>
    <col min="3" max="3" width="10.875" style="49" customWidth="1"/>
    <col min="4" max="133" width="9.00390625" style="19" customWidth="1"/>
  </cols>
  <sheetData>
    <row r="1" spans="1:3" ht="14.25">
      <c r="A1" s="20" t="s">
        <v>0</v>
      </c>
      <c r="B1" s="20"/>
      <c r="C1" s="20"/>
    </row>
    <row r="2" spans="1:3" ht="42.75" customHeight="1">
      <c r="A2" s="123" t="s">
        <v>1</v>
      </c>
      <c r="B2" s="21"/>
      <c r="C2" s="21"/>
    </row>
    <row r="3" spans="1:3" ht="15" customHeight="1">
      <c r="A3" s="80"/>
      <c r="B3" s="81"/>
      <c r="C3" s="81"/>
    </row>
    <row r="4" spans="1:3" ht="16.5" customHeight="1">
      <c r="A4" s="52" t="s">
        <v>59</v>
      </c>
      <c r="B4" s="52"/>
      <c r="C4" s="52"/>
    </row>
    <row r="5" spans="1:133" ht="31.5" customHeight="1">
      <c r="A5" s="24" t="s">
        <v>2</v>
      </c>
      <c r="B5" s="25" t="s">
        <v>4</v>
      </c>
      <c r="C5" s="124" t="s">
        <v>5</v>
      </c>
      <c r="EA5"/>
      <c r="EB5"/>
      <c r="EC5"/>
    </row>
    <row r="6" spans="1:133" ht="25.5" customHeight="1">
      <c r="A6" s="125" t="s">
        <v>11</v>
      </c>
      <c r="B6" s="126">
        <v>3517.3802</v>
      </c>
      <c r="C6" s="127">
        <v>-3.17</v>
      </c>
      <c r="EA6"/>
      <c r="EB6"/>
      <c r="EC6"/>
    </row>
    <row r="7" spans="1:133" ht="25.5" customHeight="1">
      <c r="A7" s="125" t="s">
        <v>60</v>
      </c>
      <c r="B7" s="126">
        <v>1273.1278</v>
      </c>
      <c r="C7" s="127">
        <v>0.4</v>
      </c>
      <c r="EA7"/>
      <c r="EB7"/>
      <c r="EC7"/>
    </row>
    <row r="8" spans="1:133" ht="25.5" customHeight="1">
      <c r="A8" s="128" t="s">
        <v>61</v>
      </c>
      <c r="B8" s="126">
        <v>2244.2524</v>
      </c>
      <c r="C8" s="127">
        <v>-5.08999999999999</v>
      </c>
      <c r="EA8"/>
      <c r="EB8"/>
      <c r="EC8"/>
    </row>
    <row r="9" spans="1:133" ht="25.5" customHeight="1">
      <c r="A9" s="125" t="s">
        <v>62</v>
      </c>
      <c r="B9" s="126">
        <v>4.7127</v>
      </c>
      <c r="C9" s="127">
        <v>-18.52</v>
      </c>
      <c r="EA9"/>
      <c r="EB9"/>
      <c r="EC9"/>
    </row>
    <row r="10" spans="1:133" ht="25.5" customHeight="1">
      <c r="A10" s="125" t="s">
        <v>63</v>
      </c>
      <c r="B10" s="126">
        <v>0</v>
      </c>
      <c r="C10" s="127">
        <v>-100</v>
      </c>
      <c r="EA10"/>
      <c r="EB10"/>
      <c r="EC10"/>
    </row>
    <row r="11" spans="1:133" ht="25.5" customHeight="1">
      <c r="A11" s="125" t="s">
        <v>64</v>
      </c>
      <c r="B11" s="126">
        <v>2627.7653</v>
      </c>
      <c r="C11" s="127">
        <v>-0.219999999999998</v>
      </c>
      <c r="EA11"/>
      <c r="EB11"/>
      <c r="EC11"/>
    </row>
    <row r="12" spans="1:133" ht="25.5" customHeight="1">
      <c r="A12" s="125" t="s">
        <v>65</v>
      </c>
      <c r="B12" s="126">
        <v>834.2251</v>
      </c>
      <c r="C12" s="127">
        <v>-6.96</v>
      </c>
      <c r="EA12"/>
      <c r="EB12"/>
      <c r="EC12"/>
    </row>
    <row r="13" spans="1:133" ht="25.5" customHeight="1">
      <c r="A13" s="125" t="s">
        <v>66</v>
      </c>
      <c r="B13" s="126">
        <v>50.6771</v>
      </c>
      <c r="C13" s="127">
        <v>-47.01</v>
      </c>
      <c r="EA13"/>
      <c r="EB13"/>
      <c r="EC13"/>
    </row>
    <row r="14" spans="1:133" ht="25.5" customHeight="1">
      <c r="A14" s="125" t="s">
        <v>67</v>
      </c>
      <c r="B14" s="126">
        <v>160.3717</v>
      </c>
      <c r="C14" s="127">
        <v>-22.2</v>
      </c>
      <c r="EA14"/>
      <c r="EB14"/>
      <c r="EC14"/>
    </row>
    <row r="15" spans="1:133" ht="25.5" customHeight="1">
      <c r="A15" s="125" t="s">
        <v>68</v>
      </c>
      <c r="B15" s="126">
        <v>3428.6191</v>
      </c>
      <c r="C15" s="127">
        <v>-5.3</v>
      </c>
      <c r="EA15"/>
      <c r="EB15"/>
      <c r="EC15"/>
    </row>
    <row r="16" spans="1:133" ht="25.5" customHeight="1">
      <c r="A16" s="131" t="s">
        <v>69</v>
      </c>
      <c r="B16" s="132">
        <v>97.5</v>
      </c>
      <c r="C16" s="133" t="s">
        <v>70</v>
      </c>
      <c r="EA16"/>
      <c r="EB16"/>
      <c r="EC16"/>
    </row>
    <row r="17" spans="1:133" ht="31.5" customHeight="1">
      <c r="A17" s="129" t="s">
        <v>71</v>
      </c>
      <c r="B17" s="130"/>
      <c r="C17" s="130"/>
      <c r="EA17"/>
      <c r="EB17"/>
      <c r="EC17"/>
    </row>
  </sheetData>
  <sheetProtection/>
  <mergeCells count="5">
    <mergeCell ref="A1:C1"/>
    <mergeCell ref="A2:C2"/>
    <mergeCell ref="A3:C3"/>
    <mergeCell ref="A4:C4"/>
    <mergeCell ref="A17:C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4"/>
  <sheetViews>
    <sheetView workbookViewId="0" topLeftCell="A1">
      <selection activeCell="B6" sqref="B6:C13"/>
    </sheetView>
  </sheetViews>
  <sheetFormatPr defaultColWidth="9.00390625" defaultRowHeight="14.25"/>
  <cols>
    <col min="1" max="1" width="26.875" style="19" customWidth="1"/>
    <col min="2" max="2" width="14.50390625" style="19" customWidth="1"/>
    <col min="3" max="3" width="10.875" style="49" customWidth="1"/>
    <col min="4" max="133" width="9.00390625" style="19" customWidth="1"/>
  </cols>
  <sheetData>
    <row r="1" spans="1:3" ht="14.25">
      <c r="A1" s="20" t="s">
        <v>0</v>
      </c>
      <c r="B1" s="20"/>
      <c r="C1" s="20"/>
    </row>
    <row r="2" spans="1:3" ht="42.75" customHeight="1">
      <c r="A2" s="123" t="s">
        <v>1</v>
      </c>
      <c r="B2" s="21"/>
      <c r="C2" s="21"/>
    </row>
    <row r="3" spans="1:3" ht="15" customHeight="1">
      <c r="A3" s="80"/>
      <c r="B3" s="81"/>
      <c r="C3" s="81"/>
    </row>
    <row r="4" spans="1:3" ht="16.5" customHeight="1">
      <c r="A4" s="52" t="s">
        <v>59</v>
      </c>
      <c r="B4" s="52"/>
      <c r="C4" s="52"/>
    </row>
    <row r="5" spans="1:133" ht="31.5" customHeight="1">
      <c r="A5" s="24" t="s">
        <v>2</v>
      </c>
      <c r="B5" s="25" t="s">
        <v>4</v>
      </c>
      <c r="C5" s="124" t="s">
        <v>5</v>
      </c>
      <c r="EA5"/>
      <c r="EB5"/>
      <c r="EC5"/>
    </row>
    <row r="6" spans="1:133" ht="25.5" customHeight="1">
      <c r="A6" s="125" t="s">
        <v>12</v>
      </c>
      <c r="B6" s="126">
        <v>797.11</v>
      </c>
      <c r="C6" s="127">
        <v>0.2</v>
      </c>
      <c r="EA6"/>
      <c r="EB6"/>
      <c r="EC6"/>
    </row>
    <row r="7" spans="1:133" ht="25.5" customHeight="1">
      <c r="A7" s="125" t="s">
        <v>60</v>
      </c>
      <c r="B7" s="126">
        <v>296.612751384529</v>
      </c>
      <c r="C7" s="127">
        <v>7.1</v>
      </c>
      <c r="EA7"/>
      <c r="EB7"/>
      <c r="EC7"/>
    </row>
    <row r="8" spans="1:133" ht="25.5" customHeight="1">
      <c r="A8" s="128" t="s">
        <v>61</v>
      </c>
      <c r="B8" s="126">
        <v>500.497248615471</v>
      </c>
      <c r="C8" s="127">
        <v>-3.5</v>
      </c>
      <c r="EA8"/>
      <c r="EB8"/>
      <c r="EC8"/>
    </row>
    <row r="9" spans="1:133" ht="25.5" customHeight="1">
      <c r="A9" s="125" t="s">
        <v>62</v>
      </c>
      <c r="B9" s="126">
        <v>0.922826904062232</v>
      </c>
      <c r="C9" s="127">
        <v>-19.6</v>
      </c>
      <c r="EA9"/>
      <c r="EB9"/>
      <c r="EC9"/>
    </row>
    <row r="10" spans="1:133" ht="25.5" customHeight="1">
      <c r="A10" s="125" t="s">
        <v>63</v>
      </c>
      <c r="B10" s="126">
        <v>0</v>
      </c>
      <c r="C10" s="127">
        <v>-100</v>
      </c>
      <c r="EA10"/>
      <c r="EB10"/>
      <c r="EC10"/>
    </row>
    <row r="11" spans="1:133" ht="25.5" customHeight="1">
      <c r="A11" s="125" t="s">
        <v>64</v>
      </c>
      <c r="B11" s="126">
        <v>592.560799626725</v>
      </c>
      <c r="C11" s="127">
        <v>2.89999999999999</v>
      </c>
      <c r="EA11"/>
      <c r="EB11"/>
      <c r="EC11"/>
    </row>
    <row r="12" spans="1:133" ht="25.5" customHeight="1">
      <c r="A12" s="125" t="s">
        <v>65</v>
      </c>
      <c r="B12" s="126">
        <v>192.163591406572</v>
      </c>
      <c r="C12" s="127">
        <v>-3</v>
      </c>
      <c r="EA12"/>
      <c r="EB12"/>
      <c r="EC12"/>
    </row>
    <row r="13" spans="1:133" ht="25.5" customHeight="1">
      <c r="A13" s="125" t="s">
        <v>66</v>
      </c>
      <c r="B13" s="126">
        <v>11.4628805080118</v>
      </c>
      <c r="C13" s="127">
        <v>-44.1</v>
      </c>
      <c r="EA13"/>
      <c r="EB13"/>
      <c r="EC13"/>
    </row>
    <row r="14" spans="1:133" ht="31.5" customHeight="1">
      <c r="A14" s="129" t="s">
        <v>71</v>
      </c>
      <c r="B14" s="130"/>
      <c r="C14" s="130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19" customWidth="1"/>
    <col min="2" max="2" width="15.875" style="19" customWidth="1"/>
    <col min="3" max="3" width="10.625" style="19" customWidth="1"/>
    <col min="4" max="158" width="9.00390625" style="19" customWidth="1"/>
  </cols>
  <sheetData>
    <row r="1" spans="1:3" ht="14.25">
      <c r="A1" s="20" t="s">
        <v>0</v>
      </c>
      <c r="B1" s="20"/>
      <c r="C1" s="20"/>
    </row>
    <row r="2" spans="1:3" ht="35.25" customHeight="1">
      <c r="A2" s="113" t="s">
        <v>72</v>
      </c>
      <c r="B2" s="114"/>
      <c r="C2" s="114"/>
    </row>
    <row r="3" spans="1:3" ht="18.75" customHeight="1">
      <c r="A3" s="80"/>
      <c r="B3" s="81"/>
      <c r="C3" s="81"/>
    </row>
    <row r="4" spans="1:3" ht="17.25" customHeight="1">
      <c r="A4" s="44" t="s">
        <v>59</v>
      </c>
      <c r="B4" s="44"/>
      <c r="C4" s="44"/>
    </row>
    <row r="5" spans="1:3" ht="31.5" customHeight="1">
      <c r="A5" s="24" t="s">
        <v>2</v>
      </c>
      <c r="B5" s="25" t="s">
        <v>4</v>
      </c>
      <c r="C5" s="26" t="s">
        <v>5</v>
      </c>
    </row>
    <row r="6" spans="1:3" ht="22.5" customHeight="1">
      <c r="A6" s="115" t="s">
        <v>73</v>
      </c>
      <c r="B6" s="116">
        <v>797.11</v>
      </c>
      <c r="C6" s="117">
        <v>0.2</v>
      </c>
    </row>
    <row r="7" spans="1:3" ht="22.5" customHeight="1">
      <c r="A7" s="115" t="s">
        <v>74</v>
      </c>
      <c r="B7" s="116">
        <v>62.7638117416196</v>
      </c>
      <c r="C7" s="117">
        <v>24.7558348294434</v>
      </c>
    </row>
    <row r="8" spans="1:3" ht="22.5" customHeight="1">
      <c r="A8" s="115" t="s">
        <v>75</v>
      </c>
      <c r="B8" s="116">
        <v>14.5722441155518</v>
      </c>
      <c r="C8" s="117">
        <v>-53.662118491921</v>
      </c>
    </row>
    <row r="9" spans="1:3" ht="22.5" customHeight="1">
      <c r="A9" s="115" t="s">
        <v>76</v>
      </c>
      <c r="B9" s="116">
        <v>28.0566352866464</v>
      </c>
      <c r="C9" s="117">
        <v>12.3</v>
      </c>
    </row>
    <row r="10" spans="1:3" ht="22.5" customHeight="1">
      <c r="A10" s="115" t="s">
        <v>77</v>
      </c>
      <c r="B10" s="116">
        <v>44.2433184578246</v>
      </c>
      <c r="C10" s="117">
        <v>-24.3</v>
      </c>
    </row>
    <row r="11" spans="1:3" ht="22.5" customHeight="1">
      <c r="A11" s="115" t="s">
        <v>78</v>
      </c>
      <c r="B11" s="116">
        <v>23.3451382948058</v>
      </c>
      <c r="C11" s="117">
        <v>-28.3</v>
      </c>
    </row>
    <row r="12" spans="1:3" ht="22.5" customHeight="1">
      <c r="A12" s="115" t="s">
        <v>79</v>
      </c>
      <c r="B12" s="116">
        <v>167.680075720405</v>
      </c>
      <c r="C12" s="117">
        <v>14.3595152603232</v>
      </c>
    </row>
    <row r="13" spans="1:3" ht="22.5" customHeight="1">
      <c r="A13" s="115" t="s">
        <v>80</v>
      </c>
      <c r="B13" s="116">
        <v>129.136367987519</v>
      </c>
      <c r="C13" s="117">
        <v>10.8940754039497</v>
      </c>
    </row>
    <row r="14" spans="1:3" ht="22.5" customHeight="1">
      <c r="A14" s="115" t="s">
        <v>81</v>
      </c>
      <c r="B14" s="116">
        <v>66.2950814736066</v>
      </c>
      <c r="C14" s="117">
        <v>12.5</v>
      </c>
    </row>
    <row r="15" spans="1:3" ht="22.5" customHeight="1">
      <c r="A15" s="115" t="s">
        <v>82</v>
      </c>
      <c r="B15" s="116">
        <v>96.1251066106624</v>
      </c>
      <c r="C15" s="117">
        <v>-7.42324955116697</v>
      </c>
    </row>
    <row r="16" spans="1:3" ht="22.5" customHeight="1">
      <c r="A16" s="115" t="s">
        <v>83</v>
      </c>
      <c r="B16" s="116">
        <v>41.6530238664351</v>
      </c>
      <c r="C16" s="117">
        <v>-24.5</v>
      </c>
    </row>
    <row r="17" spans="1:3" ht="22.5" customHeight="1">
      <c r="A17" s="115" t="s">
        <v>84</v>
      </c>
      <c r="B17" s="116">
        <v>71.1160497175613</v>
      </c>
      <c r="C17" s="117">
        <v>54.2</v>
      </c>
    </row>
    <row r="18" spans="1:3" ht="22.5" customHeight="1">
      <c r="A18" s="118" t="s">
        <v>85</v>
      </c>
      <c r="B18" s="116">
        <v>28.6167894453956</v>
      </c>
      <c r="C18" s="117">
        <v>-33.2</v>
      </c>
    </row>
    <row r="19" spans="1:3" ht="22.5" customHeight="1">
      <c r="A19" s="115" t="s">
        <v>86</v>
      </c>
      <c r="B19" s="116">
        <v>3.1149099713498</v>
      </c>
      <c r="C19" s="117">
        <v>-27.3</v>
      </c>
    </row>
    <row r="20" spans="1:3" ht="22.5" customHeight="1">
      <c r="A20" s="119" t="s">
        <v>87</v>
      </c>
      <c r="B20" s="120">
        <v>2.1909017228403</v>
      </c>
      <c r="C20" s="121">
        <v>-1.9</v>
      </c>
    </row>
    <row r="21" spans="1:3" ht="28.5" customHeight="1">
      <c r="A21" s="122" t="s">
        <v>71</v>
      </c>
      <c r="B21" s="46"/>
      <c r="C21" s="46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zoomScale="115" zoomScaleNormal="115" zoomScaleSheetLayoutView="100" workbookViewId="0" topLeftCell="A1">
      <selection activeCell="B17" sqref="B17:C18"/>
    </sheetView>
  </sheetViews>
  <sheetFormatPr defaultColWidth="9.00390625" defaultRowHeight="14.25"/>
  <cols>
    <col min="1" max="1" width="36.625" style="53" customWidth="1"/>
    <col min="2" max="2" width="12.625" style="53" customWidth="1"/>
    <col min="3" max="3" width="10.875" style="53" customWidth="1"/>
    <col min="4" max="255" width="9.00390625" style="53" customWidth="1"/>
  </cols>
  <sheetData>
    <row r="1" spans="1:3" ht="14.25">
      <c r="A1" s="78" t="s">
        <v>0</v>
      </c>
      <c r="B1" s="78"/>
      <c r="C1" s="78"/>
    </row>
    <row r="2" spans="1:3" ht="51" customHeight="1">
      <c r="A2" s="79" t="s">
        <v>88</v>
      </c>
      <c r="B2" s="79"/>
      <c r="C2" s="79"/>
    </row>
    <row r="3" spans="1:3" s="19" customFormat="1" ht="15.75" customHeight="1">
      <c r="A3" s="80"/>
      <c r="B3" s="81"/>
      <c r="C3" s="81"/>
    </row>
    <row r="4" spans="1:3" ht="17.25" customHeight="1">
      <c r="A4" s="44" t="s">
        <v>59</v>
      </c>
      <c r="B4" s="44"/>
      <c r="C4" s="44"/>
    </row>
    <row r="5" spans="1:3" ht="28.5" customHeight="1">
      <c r="A5" s="103" t="s">
        <v>89</v>
      </c>
      <c r="B5" s="104" t="s">
        <v>4</v>
      </c>
      <c r="C5" s="105" t="s">
        <v>5</v>
      </c>
    </row>
    <row r="6" spans="1:3" ht="21.75" customHeight="1">
      <c r="A6" s="106" t="s">
        <v>88</v>
      </c>
      <c r="B6" s="107">
        <v>428.2389</v>
      </c>
      <c r="C6" s="92">
        <v>10.3</v>
      </c>
    </row>
    <row r="7" spans="1:3" ht="21.75" customHeight="1">
      <c r="A7" s="108" t="s">
        <v>90</v>
      </c>
      <c r="B7" s="109">
        <v>29.8178728205322</v>
      </c>
      <c r="C7" s="90">
        <v>-29.7010771992819</v>
      </c>
    </row>
    <row r="8" spans="1:3" ht="21.75" customHeight="1">
      <c r="A8" s="108" t="s">
        <v>91</v>
      </c>
      <c r="B8" s="109">
        <v>14.5722441155518</v>
      </c>
      <c r="C8" s="90">
        <v>-53.662118491921</v>
      </c>
    </row>
    <row r="9" spans="1:3" ht="21.75" customHeight="1">
      <c r="A9" s="108" t="s">
        <v>92</v>
      </c>
      <c r="B9" s="109">
        <v>4.99296785974311</v>
      </c>
      <c r="C9" s="90">
        <v>35.3501795332136</v>
      </c>
    </row>
    <row r="10" spans="1:3" ht="21.75" customHeight="1">
      <c r="A10" s="108" t="s">
        <v>93</v>
      </c>
      <c r="B10" s="107">
        <v>88.0055550056388</v>
      </c>
      <c r="C10" s="92">
        <v>21.0923698384201</v>
      </c>
    </row>
    <row r="11" spans="1:3" ht="21.75" customHeight="1">
      <c r="A11" s="108" t="s">
        <v>94</v>
      </c>
      <c r="B11" s="107">
        <v>19.7956688086597</v>
      </c>
      <c r="C11" s="94">
        <v>13.8644524236984</v>
      </c>
    </row>
    <row r="12" spans="1:3" ht="21.75" customHeight="1">
      <c r="A12" s="108" t="s">
        <v>95</v>
      </c>
      <c r="B12" s="107">
        <v>5.44597563167452</v>
      </c>
      <c r="C12" s="94">
        <v>9.11184919210055</v>
      </c>
    </row>
    <row r="13" spans="1:3" ht="21.75" customHeight="1">
      <c r="A13" s="108" t="s">
        <v>96</v>
      </c>
      <c r="B13" s="107">
        <v>62.7638117416196</v>
      </c>
      <c r="C13" s="94">
        <v>24.7558348294434</v>
      </c>
    </row>
    <row r="14" spans="1:3" ht="21.75" customHeight="1">
      <c r="A14" s="108" t="s">
        <v>97</v>
      </c>
      <c r="B14" s="109">
        <v>11.6187006426648</v>
      </c>
      <c r="C14" s="90">
        <v>-17.9185816876122</v>
      </c>
    </row>
    <row r="15" spans="1:3" ht="21.75" customHeight="1">
      <c r="A15" s="108" t="s">
        <v>98</v>
      </c>
      <c r="B15" s="109">
        <v>195.079436498512</v>
      </c>
      <c r="C15" s="90">
        <v>9.90394973070019</v>
      </c>
    </row>
    <row r="16" spans="1:3" ht="21.75" customHeight="1">
      <c r="A16" s="108" t="s">
        <v>99</v>
      </c>
      <c r="B16" s="109">
        <v>167.680075720405</v>
      </c>
      <c r="C16" s="90">
        <v>14.3595152603232</v>
      </c>
    </row>
    <row r="17" spans="1:3" ht="21.75" customHeight="1">
      <c r="A17" s="108" t="s">
        <v>100</v>
      </c>
      <c r="B17" s="109">
        <v>96.1251066106624</v>
      </c>
      <c r="C17" s="90">
        <v>-7.42324955116697</v>
      </c>
    </row>
    <row r="18" spans="1:3" ht="21.75" customHeight="1">
      <c r="A18" s="110" t="s">
        <v>101</v>
      </c>
      <c r="B18" s="111">
        <v>34.6393815868414</v>
      </c>
      <c r="C18" s="112">
        <v>341.695062836625</v>
      </c>
    </row>
    <row r="19" spans="1:3" ht="33.75" customHeight="1">
      <c r="A19" s="101" t="s">
        <v>102</v>
      </c>
      <c r="B19" s="102"/>
      <c r="C19" s="102"/>
    </row>
  </sheetData>
  <sheetProtection/>
  <mergeCells count="5">
    <mergeCell ref="A1:C1"/>
    <mergeCell ref="A2:C2"/>
    <mergeCell ref="A3:C3"/>
    <mergeCell ref="A4:C4"/>
    <mergeCell ref="A19:C19"/>
  </mergeCells>
  <printOptions/>
  <pageMargins left="1.42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zoomScaleSheetLayoutView="100" workbookViewId="0" topLeftCell="A1">
      <selection activeCell="B6" sqref="B6:C20"/>
    </sheetView>
  </sheetViews>
  <sheetFormatPr defaultColWidth="9.00390625" defaultRowHeight="14.25"/>
  <cols>
    <col min="1" max="1" width="34.875" style="53" customWidth="1"/>
    <col min="2" max="2" width="12.625" style="53" customWidth="1"/>
    <col min="3" max="3" width="10.875" style="53" customWidth="1"/>
    <col min="4" max="255" width="9.00390625" style="53" customWidth="1"/>
  </cols>
  <sheetData>
    <row r="1" spans="1:3" ht="14.25">
      <c r="A1" s="78" t="s">
        <v>0</v>
      </c>
      <c r="B1" s="78"/>
      <c r="C1" s="78"/>
    </row>
    <row r="2" spans="1:3" ht="51" customHeight="1">
      <c r="A2" s="79" t="s">
        <v>103</v>
      </c>
      <c r="B2" s="79"/>
      <c r="C2" s="79"/>
    </row>
    <row r="3" spans="1:3" s="19" customFormat="1" ht="15.75" customHeight="1">
      <c r="A3" s="80"/>
      <c r="B3" s="81"/>
      <c r="C3" s="81"/>
    </row>
    <row r="4" spans="1:3" ht="17.25" customHeight="1">
      <c r="A4" s="44" t="s">
        <v>59</v>
      </c>
      <c r="B4" s="44"/>
      <c r="C4" s="44"/>
    </row>
    <row r="5" spans="1:3" ht="30.75" customHeight="1">
      <c r="A5" s="82" t="s">
        <v>89</v>
      </c>
      <c r="B5" s="83" t="s">
        <v>4</v>
      </c>
      <c r="C5" s="84" t="s">
        <v>5</v>
      </c>
    </row>
    <row r="6" spans="1:3" ht="19.5" customHeight="1">
      <c r="A6" s="85" t="s">
        <v>104</v>
      </c>
      <c r="B6" s="86">
        <v>280.8258</v>
      </c>
      <c r="C6" s="87">
        <v>0.2</v>
      </c>
    </row>
    <row r="7" spans="1:3" ht="19.5" customHeight="1">
      <c r="A7" s="88" t="s">
        <v>105</v>
      </c>
      <c r="B7" s="89">
        <v>38.672</v>
      </c>
      <c r="C7" s="90">
        <v>-22.7770687936191</v>
      </c>
    </row>
    <row r="8" spans="1:3" ht="19.5" customHeight="1">
      <c r="A8" s="88" t="s">
        <v>106</v>
      </c>
      <c r="B8" s="89">
        <v>103.0841</v>
      </c>
      <c r="C8" s="90">
        <v>6.693519441675</v>
      </c>
    </row>
    <row r="9" spans="1:3" ht="19.5" customHeight="1">
      <c r="A9" s="88" t="s">
        <v>107</v>
      </c>
      <c r="B9" s="89">
        <v>47.9246</v>
      </c>
      <c r="C9" s="90">
        <v>-13.9858424725822</v>
      </c>
    </row>
    <row r="10" spans="1:3" ht="19.5" customHeight="1">
      <c r="A10" s="88" t="s">
        <v>108</v>
      </c>
      <c r="B10" s="89">
        <v>63.4766</v>
      </c>
      <c r="C10" s="90">
        <v>33.8664007976072</v>
      </c>
    </row>
    <row r="11" spans="1:3" ht="19.5" customHeight="1">
      <c r="A11" s="88" t="s">
        <v>109</v>
      </c>
      <c r="B11" s="91">
        <v>40.3508</v>
      </c>
      <c r="C11" s="92">
        <v>-5.59421734795613</v>
      </c>
    </row>
    <row r="12" spans="1:3" ht="19.5" customHeight="1">
      <c r="A12" s="93" t="s">
        <v>110</v>
      </c>
      <c r="B12" s="91">
        <v>1.3674</v>
      </c>
      <c r="C12" s="94">
        <v>-32.7670987038883</v>
      </c>
    </row>
    <row r="13" spans="1:3" ht="19.5" customHeight="1">
      <c r="A13" s="95" t="s">
        <v>111</v>
      </c>
      <c r="B13" s="91">
        <v>35.5407</v>
      </c>
      <c r="C13" s="94">
        <v>-28.2</v>
      </c>
    </row>
    <row r="14" spans="1:3" ht="19.5" customHeight="1">
      <c r="A14" s="93" t="s">
        <v>112</v>
      </c>
      <c r="B14" s="89">
        <v>1.446</v>
      </c>
      <c r="C14" s="96">
        <v>18.7106990014265</v>
      </c>
    </row>
    <row r="15" spans="1:3" ht="19.5" customHeight="1">
      <c r="A15" s="97" t="s">
        <v>113</v>
      </c>
      <c r="B15" s="89">
        <v>29.1374</v>
      </c>
      <c r="C15" s="96">
        <v>-31.5800285306705</v>
      </c>
    </row>
    <row r="16" spans="1:3" ht="19.5" customHeight="1">
      <c r="A16" s="97" t="s">
        <v>114</v>
      </c>
      <c r="B16" s="89">
        <v>8.0601</v>
      </c>
      <c r="C16" s="96">
        <v>-49.914122681883</v>
      </c>
    </row>
    <row r="17" spans="1:3" ht="19.5" customHeight="1">
      <c r="A17" s="97" t="s">
        <v>115</v>
      </c>
      <c r="B17" s="89">
        <v>0</v>
      </c>
      <c r="C17" s="96">
        <v>-100</v>
      </c>
    </row>
    <row r="18" spans="1:3" ht="19.5" customHeight="1">
      <c r="A18" s="97" t="s">
        <v>116</v>
      </c>
      <c r="B18" s="89">
        <v>4.9573</v>
      </c>
      <c r="C18" s="96">
        <v>-13.0410841654779</v>
      </c>
    </row>
    <row r="19" spans="1:3" ht="19.5" customHeight="1">
      <c r="A19" s="93" t="s">
        <v>117</v>
      </c>
      <c r="B19" s="89">
        <v>0.2374</v>
      </c>
      <c r="C19" s="96">
        <v>-80.3343794579173</v>
      </c>
    </row>
    <row r="20" spans="1:3" ht="19.5" customHeight="1">
      <c r="A20" s="98" t="s">
        <v>118</v>
      </c>
      <c r="B20" s="99">
        <v>3.7588</v>
      </c>
      <c r="C20" s="100">
        <v>-17.3429386590585</v>
      </c>
    </row>
    <row r="21" spans="1:3" ht="21.75" customHeight="1">
      <c r="A21" s="101" t="s">
        <v>119</v>
      </c>
      <c r="B21" s="102"/>
      <c r="C21" s="102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2021-02-04T09:05:29Z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</Properties>
</file>