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tabRatio="901" activeTab="10"/>
  </bookViews>
  <sheets>
    <sheet name="地区生产总值" sheetId="1" r:id="rId1"/>
    <sheet name="农业" sheetId="2" r:id="rId2"/>
    <sheet name="工业总产值" sheetId="3" r:id="rId3"/>
    <sheet name="工业增加值" sheetId="4" r:id="rId4"/>
    <sheet name="主要行业" sheetId="5" r:id="rId5"/>
    <sheet name="传统产业" sheetId="6" r:id="rId6"/>
    <sheet name="先进制造业" sheetId="7" r:id="rId7"/>
    <sheet name="消费、物价指数" sheetId="8" r:id="rId8"/>
    <sheet name="财金" sheetId="9" r:id="rId9"/>
    <sheet name="交通邮电供电" sheetId="10" r:id="rId10"/>
    <sheet name="对外经济" sheetId="11" r:id="rId11"/>
  </sheets>
  <definedNames/>
  <calcPr fullCalcOnLoad="1"/>
</workbook>
</file>

<file path=xl/sharedStrings.xml><?xml version="1.0" encoding="utf-8"?>
<sst xmlns="http://schemas.openxmlformats.org/spreadsheetml/2006/main" count="266" uniqueCount="164">
  <si>
    <t>全区情况</t>
  </si>
  <si>
    <t>地区生产总值</t>
  </si>
  <si>
    <t>指标名称</t>
  </si>
  <si>
    <t>单位</t>
  </si>
  <si>
    <t>二季度累计</t>
  </si>
  <si>
    <t>同比±%</t>
  </si>
  <si>
    <t xml:space="preserve">  1、地区生产总值(GDP)</t>
  </si>
  <si>
    <t>亿元</t>
  </si>
  <si>
    <t xml:space="preserve">       第一产业增加值</t>
  </si>
  <si>
    <t xml:space="preserve">       第二产业增加值</t>
  </si>
  <si>
    <t xml:space="preserve">       第三产业增加值</t>
  </si>
  <si>
    <t xml:space="preserve">  2、地区生产总值构成</t>
  </si>
  <si>
    <t>%</t>
  </si>
  <si>
    <t xml:space="preserve">       第一产业</t>
  </si>
  <si>
    <t>-0.1个百分点</t>
  </si>
  <si>
    <t xml:space="preserve">       第二产业</t>
  </si>
  <si>
    <t>+1.8个百分点</t>
  </si>
  <si>
    <t xml:space="preserve">       第三产业</t>
  </si>
  <si>
    <t>-1.7个百分点</t>
  </si>
  <si>
    <t>农业总产值</t>
  </si>
  <si>
    <t>万元</t>
  </si>
  <si>
    <t xml:space="preserve">  种植业</t>
  </si>
  <si>
    <t xml:space="preserve">  林  业</t>
  </si>
  <si>
    <t xml:space="preserve">  牧  业</t>
  </si>
  <si>
    <t xml:space="preserve">  渔  业</t>
  </si>
  <si>
    <t xml:space="preserve">  农林牧渔专业及辅助性活动</t>
  </si>
  <si>
    <t xml:space="preserve">    蔬菜播种面积</t>
  </si>
  <si>
    <t>亩</t>
  </si>
  <si>
    <t xml:space="preserve">    蔬菜产量</t>
  </si>
  <si>
    <t>吨</t>
  </si>
  <si>
    <t xml:space="preserve">    生猪上市量</t>
  </si>
  <si>
    <t>万头</t>
  </si>
  <si>
    <t xml:space="preserve">    三鸟上市量</t>
  </si>
  <si>
    <t>万只</t>
  </si>
  <si>
    <t xml:space="preserve">        鸡</t>
  </si>
  <si>
    <t xml:space="preserve">        鸭</t>
  </si>
  <si>
    <t xml:space="preserve">        鹅</t>
  </si>
  <si>
    <t xml:space="preserve">    畜禽肉类产量</t>
  </si>
  <si>
    <t xml:space="preserve">    渔业产品产量</t>
  </si>
  <si>
    <t>规模以上工业总产值</t>
  </si>
  <si>
    <t>单位：亿元</t>
  </si>
  <si>
    <t>本月止累计</t>
  </si>
  <si>
    <t xml:space="preserve">  其中：轻工业</t>
  </si>
  <si>
    <t xml:space="preserve">        重工业</t>
  </si>
  <si>
    <t xml:space="preserve">  其中：国有企业</t>
  </si>
  <si>
    <t xml:space="preserve">        集体企业</t>
  </si>
  <si>
    <t xml:space="preserve">        股份制企业</t>
  </si>
  <si>
    <t xml:space="preserve">        外商及港澳台投资企业</t>
  </si>
  <si>
    <t xml:space="preserve">        其他经济类型企业</t>
  </si>
  <si>
    <t xml:space="preserve">        出口交货值</t>
  </si>
  <si>
    <t>规模以上工业销售产值</t>
  </si>
  <si>
    <t>规模以上工业产品销售率（％）</t>
  </si>
  <si>
    <t>+1.3个百分点</t>
  </si>
  <si>
    <t>注：表中的行业分类执行《国民经济行业分类（2017年）》大类标准。  工业增加值绝对数按现价计算，增长速度按缩减指数计算。</t>
  </si>
  <si>
    <t>规模以上工业增加值</t>
  </si>
  <si>
    <t>注：表中的行业分类执行《国民经济行业分类（2017年）》大类标准。</t>
  </si>
  <si>
    <t>主要工业行业增加值</t>
  </si>
  <si>
    <t xml:space="preserve">     总           计</t>
  </si>
  <si>
    <t xml:space="preserve">  酒、饮料和精制茶制造业</t>
  </si>
  <si>
    <t xml:space="preserve">  纺织业</t>
  </si>
  <si>
    <t xml:space="preserve">  造纸和纸制品业</t>
  </si>
  <si>
    <t xml:space="preserve">  化学原料和化学制品制造业</t>
  </si>
  <si>
    <t xml:space="preserve">  橡胶和塑料制品业</t>
  </si>
  <si>
    <t xml:space="preserve">  非金属矿物制品业</t>
  </si>
  <si>
    <t xml:space="preserve">    其中：陶瓷制品业</t>
  </si>
  <si>
    <t xml:space="preserve">  有色金属冶炼和压延加工业</t>
  </si>
  <si>
    <t xml:space="preserve">  金属制品业</t>
  </si>
  <si>
    <t xml:space="preserve">  通用设备制造业</t>
  </si>
  <si>
    <t xml:space="preserve">  电气机械和及器材制造业</t>
  </si>
  <si>
    <t xml:space="preserve">  计算机、通信和其他电子设备制造业</t>
  </si>
  <si>
    <t xml:space="preserve">  橡胶制品业</t>
  </si>
  <si>
    <t xml:space="preserve">  电力生产业</t>
  </si>
  <si>
    <t xml:space="preserve">优势传统工业增加值           </t>
  </si>
  <si>
    <t>指 标 名 称</t>
  </si>
  <si>
    <t xml:space="preserve">    纺织服装</t>
  </si>
  <si>
    <t xml:space="preserve">       其中:纺织业</t>
  </si>
  <si>
    <t xml:space="preserve">            纺织服装、服饰业</t>
  </si>
  <si>
    <t xml:space="preserve">            化学纤维制造业</t>
  </si>
  <si>
    <t xml:space="preserve">    食品饮料</t>
  </si>
  <si>
    <t xml:space="preserve">       其中:农副食品加工业</t>
  </si>
  <si>
    <t xml:space="preserve">            食品制造业</t>
  </si>
  <si>
    <t xml:space="preserve">            酒、饮料和精制茶制造业</t>
  </si>
  <si>
    <t xml:space="preserve">    家具制造业</t>
  </si>
  <si>
    <t xml:space="preserve">    建筑材料</t>
  </si>
  <si>
    <t xml:space="preserve">      非金属矿物制品业</t>
  </si>
  <si>
    <t xml:space="preserve">        其中:陶瓷制品业</t>
  </si>
  <si>
    <t xml:space="preserve">      建筑、安全用金属制品制造</t>
  </si>
  <si>
    <t xml:space="preserve">    金属制品业</t>
  </si>
  <si>
    <t xml:space="preserve">    家用电力器具制造业</t>
  </si>
  <si>
    <t>注：本表及下表的行业分类，执行《广东现代产业体系统计报表制度》，系《国民经济行业分类》的部分大类、中小类行业组合而成，与前表的行业分类有不同。</t>
  </si>
  <si>
    <t xml:space="preserve">先进制造业、高技术制造业增加值     </t>
  </si>
  <si>
    <t>先进制造业增加值</t>
  </si>
  <si>
    <t xml:space="preserve">    高端电子信息制造业</t>
  </si>
  <si>
    <t xml:space="preserve">    先进装备制造业</t>
  </si>
  <si>
    <t xml:space="preserve">    石油化工产业</t>
  </si>
  <si>
    <t xml:space="preserve">    先进轻纺制造业</t>
  </si>
  <si>
    <t xml:space="preserve">    新材料制造业</t>
  </si>
  <si>
    <t xml:space="preserve">    生物医药及高性能医疗器械</t>
  </si>
  <si>
    <t>高技术制造业增加值</t>
  </si>
  <si>
    <t xml:space="preserve">    医药制造业</t>
  </si>
  <si>
    <t xml:space="preserve">    电子及通信设备制造业</t>
  </si>
  <si>
    <t xml:space="preserve">      其中：电子器件制造业</t>
  </si>
  <si>
    <t xml:space="preserve">    计算机及办公设备制造业</t>
  </si>
  <si>
    <t xml:space="preserve">    医疗仪器设备及仪器仪表制造业</t>
  </si>
  <si>
    <t xml:space="preserve">      其中：医疗设备及器械制造</t>
  </si>
  <si>
    <t xml:space="preserve">            通用仪器仪表制造</t>
  </si>
  <si>
    <t>注：2017年7月起先进制造业口径调整为新口径。</t>
  </si>
  <si>
    <t>消费、价格指数</t>
  </si>
  <si>
    <t>本 月</t>
  </si>
  <si>
    <t xml:space="preserve"> 社会消费品零售总额</t>
  </si>
  <si>
    <t xml:space="preserve">    商品零售</t>
  </si>
  <si>
    <t xml:space="preserve">    餐饮收入</t>
  </si>
  <si>
    <t>居民消费价格指数</t>
  </si>
  <si>
    <t>％</t>
  </si>
  <si>
    <t xml:space="preserve">   1、食品烟酒</t>
  </si>
  <si>
    <t xml:space="preserve">   2、衣着</t>
  </si>
  <si>
    <t xml:space="preserve">   3、居住</t>
  </si>
  <si>
    <t xml:space="preserve">   4、生活用品及服务</t>
  </si>
  <si>
    <t xml:space="preserve">   5、交通和通信</t>
  </si>
  <si>
    <t xml:space="preserve">   6、教育文化和娱乐</t>
  </si>
  <si>
    <t xml:space="preserve">   7、医疗保健</t>
  </si>
  <si>
    <t xml:space="preserve">   8、其他用品和服务</t>
  </si>
  <si>
    <t>工业生产者出厂价格指数</t>
  </si>
  <si>
    <t>财政、金融</t>
  </si>
  <si>
    <t>单位：万元</t>
  </si>
  <si>
    <t xml:space="preserve">   三级库收入</t>
  </si>
  <si>
    <t xml:space="preserve">     1、中央库</t>
  </si>
  <si>
    <t xml:space="preserve">     2、省市级库</t>
  </si>
  <si>
    <t xml:space="preserve">     3、区本级库</t>
  </si>
  <si>
    <t xml:space="preserve">   地方财政收入</t>
  </si>
  <si>
    <t xml:space="preserve">     #地方一般公共预算收入</t>
  </si>
  <si>
    <t xml:space="preserve">   地方财政支出</t>
  </si>
  <si>
    <t xml:space="preserve">     #地方一般公共预算支出</t>
  </si>
  <si>
    <t xml:space="preserve">   金融机构本外币存款余额</t>
  </si>
  <si>
    <t>-</t>
  </si>
  <si>
    <t xml:space="preserve">     #境内住户存款</t>
  </si>
  <si>
    <t xml:space="preserve">   金融机构本外币贷款余额</t>
  </si>
  <si>
    <t>交通、邮电、供电</t>
  </si>
  <si>
    <t>5月止累计</t>
  </si>
  <si>
    <t xml:space="preserve"> 客运量</t>
  </si>
  <si>
    <t>万人</t>
  </si>
  <si>
    <t xml:space="preserve"> 旅客周转量</t>
  </si>
  <si>
    <t>万人公里</t>
  </si>
  <si>
    <t xml:space="preserve"> 货运量</t>
  </si>
  <si>
    <t>万吨</t>
  </si>
  <si>
    <t xml:space="preserve"> 货物周转量</t>
  </si>
  <si>
    <t>万吨公里</t>
  </si>
  <si>
    <t xml:space="preserve"> 总周转量</t>
  </si>
  <si>
    <t xml:space="preserve">   #公路</t>
  </si>
  <si>
    <t xml:space="preserve">   #水路</t>
  </si>
  <si>
    <t xml:space="preserve"> 邮电业务总量</t>
  </si>
  <si>
    <t xml:space="preserve">   #邮政</t>
  </si>
  <si>
    <t xml:space="preserve">   #电信</t>
  </si>
  <si>
    <t xml:space="preserve"> 全社会用电量</t>
  </si>
  <si>
    <t>万千瓦时</t>
  </si>
  <si>
    <t xml:space="preserve">   #工业用电量</t>
  </si>
  <si>
    <t>对外经济</t>
  </si>
  <si>
    <t>本月</t>
  </si>
  <si>
    <t>进出口总额</t>
  </si>
  <si>
    <t>1、出口总额</t>
  </si>
  <si>
    <t>2、进口总额</t>
  </si>
  <si>
    <t>外商直接投资新批企业</t>
  </si>
  <si>
    <t>个</t>
  </si>
  <si>
    <t>实际使用外资金额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</si>
</sst>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_);[Red]\(0\)"/>
    <numFmt numFmtId="180" formatCode="0.000_ "/>
    <numFmt numFmtId="181" formatCode="0.00_);[Red]\(0.00\)"/>
  </numFmts>
  <fonts count="36">
    <font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sz val="10"/>
      <name val="Arial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theme="1"/>
      <name val="Calibri"/>
      <family val="0"/>
    </font>
    <font>
      <b/>
      <sz val="10"/>
      <color rgb="FFFF0000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thin"/>
      <right/>
      <top style="medium"/>
      <bottom/>
    </border>
    <border>
      <left style="thin"/>
      <right style="thin"/>
      <top>
        <color indexed="63"/>
      </top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>
      <alignment/>
      <protection/>
    </xf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9" fillId="0" borderId="4" applyNumberFormat="0" applyFill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23" fillId="0" borderId="5" applyNumberFormat="0" applyFill="0" applyAlignment="0" applyProtection="0"/>
    <xf numFmtId="0" fontId="11" fillId="9" borderId="0" applyNumberFormat="0" applyBorder="0" applyAlignment="0" applyProtection="0"/>
    <xf numFmtId="0" fontId="17" fillId="10" borderId="6" applyNumberFormat="0" applyAlignment="0" applyProtection="0"/>
    <xf numFmtId="0" fontId="25" fillId="10" borderId="1" applyNumberFormat="0" applyAlignment="0" applyProtection="0"/>
    <xf numFmtId="0" fontId="14" fillId="11" borderId="7" applyNumberFormat="0" applyAlignment="0" applyProtection="0"/>
    <xf numFmtId="0" fontId="13" fillId="3" borderId="0" applyNumberFormat="0" applyBorder="0" applyAlignment="0" applyProtection="0"/>
    <xf numFmtId="0" fontId="29" fillId="0" borderId="0">
      <alignment/>
      <protection/>
    </xf>
    <xf numFmtId="0" fontId="11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0">
      <alignment/>
      <protection/>
    </xf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18" fillId="13" borderId="0" applyNumberFormat="0" applyBorder="0" applyAlignment="0" applyProtection="0"/>
    <xf numFmtId="0" fontId="13" fillId="14" borderId="0" applyNumberFormat="0" applyBorder="0" applyAlignment="0" applyProtection="0"/>
    <xf numFmtId="0" fontId="1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3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6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</cellStyleXfs>
  <cellXfs count="163"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76" applyFont="1" applyFill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24" borderId="14" xfId="0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3" fillId="24" borderId="16" xfId="0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178" fontId="3" fillId="0" borderId="15" xfId="0" applyNumberFormat="1" applyFont="1" applyFill="1" applyBorder="1" applyAlignment="1">
      <alignment horizontal="center" vertical="center" wrapText="1"/>
    </xf>
    <xf numFmtId="178" fontId="3" fillId="0" borderId="16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24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5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8" fontId="3" fillId="0" borderId="16" xfId="77" applyNumberFormat="1" applyFont="1" applyFill="1" applyBorder="1" applyAlignment="1">
      <alignment horizontal="center" vertical="center"/>
      <protection/>
    </xf>
    <xf numFmtId="177" fontId="3" fillId="0" borderId="20" xfId="77" applyNumberFormat="1" applyFont="1" applyFill="1" applyBorder="1" applyAlignment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177" fontId="3" fillId="0" borderId="0" xfId="77" applyNumberFormat="1" applyFont="1" applyFill="1" applyBorder="1" applyAlignment="1">
      <alignment horizontal="center" vertical="center"/>
      <protection/>
    </xf>
    <xf numFmtId="0" fontId="3" fillId="0" borderId="21" xfId="0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center" vertical="center"/>
    </xf>
    <xf numFmtId="177" fontId="3" fillId="0" borderId="21" xfId="0" applyNumberFormat="1" applyFont="1" applyFill="1" applyBorder="1" applyAlignment="1">
      <alignment horizontal="center" vertical="center"/>
    </xf>
    <xf numFmtId="178" fontId="0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horizontal="center" vertical="center"/>
    </xf>
    <xf numFmtId="179" fontId="3" fillId="0" borderId="16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" vertical="center"/>
    </xf>
    <xf numFmtId="179" fontId="3" fillId="0" borderId="19" xfId="0" applyNumberFormat="1" applyFont="1" applyFill="1" applyBorder="1" applyAlignment="1">
      <alignment horizontal="center" vertical="center"/>
    </xf>
    <xf numFmtId="177" fontId="3" fillId="0" borderId="23" xfId="77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180" fontId="0" fillId="0" borderId="0" xfId="0" applyNumberFormat="1" applyFont="1" applyFill="1" applyAlignment="1">
      <alignment vertical="center"/>
    </xf>
    <xf numFmtId="0" fontId="2" fillId="0" borderId="23" xfId="0" applyFont="1" applyFill="1" applyBorder="1" applyAlignment="1">
      <alignment horizontal="right" vertical="center"/>
    </xf>
    <xf numFmtId="0" fontId="0" fillId="0" borderId="0" xfId="60" applyFont="1" applyFill="1">
      <alignment vertical="center"/>
      <protection/>
    </xf>
    <xf numFmtId="0" fontId="2" fillId="0" borderId="13" xfId="0" applyFont="1" applyFill="1" applyBorder="1" applyAlignment="1">
      <alignment horizontal="center" vertical="center"/>
    </xf>
    <xf numFmtId="176" fontId="3" fillId="0" borderId="16" xfId="77" applyNumberFormat="1" applyFont="1" applyFill="1" applyBorder="1" applyAlignment="1">
      <alignment horizontal="center" vertical="center"/>
      <protection/>
    </xf>
    <xf numFmtId="176" fontId="3" fillId="0" borderId="16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15" xfId="61" applyFont="1" applyFill="1" applyBorder="1" applyAlignment="1">
      <alignment horizontal="left" vertical="center"/>
      <protection/>
    </xf>
    <xf numFmtId="176" fontId="3" fillId="0" borderId="19" xfId="77" applyNumberFormat="1" applyFont="1" applyFill="1" applyBorder="1" applyAlignment="1">
      <alignment horizontal="center" vertical="center"/>
      <protection/>
    </xf>
    <xf numFmtId="176" fontId="3" fillId="0" borderId="19" xfId="0" applyNumberFormat="1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horizontal="center" vertical="center"/>
    </xf>
    <xf numFmtId="0" fontId="0" fillId="0" borderId="0" xfId="60" applyFont="1" applyFill="1" applyAlignment="1">
      <alignment horizontal="right" vertical="center"/>
      <protection/>
    </xf>
    <xf numFmtId="0" fontId="5" fillId="0" borderId="0" xfId="78" applyFont="1" applyFill="1" applyAlignment="1">
      <alignment horizontal="center" vertical="center" wrapText="1"/>
      <protection/>
    </xf>
    <xf numFmtId="5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24" xfId="78" applyFont="1" applyFill="1" applyBorder="1" applyAlignment="1">
      <alignment horizontal="center" vertical="center"/>
      <protection/>
    </xf>
    <xf numFmtId="0" fontId="3" fillId="0" borderId="25" xfId="78" applyFont="1" applyFill="1" applyBorder="1" applyAlignment="1">
      <alignment horizontal="center" vertical="center" wrapText="1"/>
      <protection/>
    </xf>
    <xf numFmtId="0" fontId="3" fillId="0" borderId="26" xfId="78" applyFont="1" applyFill="1" applyBorder="1" applyAlignment="1">
      <alignment horizontal="center" vertical="center" wrapText="1"/>
      <protection/>
    </xf>
    <xf numFmtId="49" fontId="2" fillId="0" borderId="13" xfId="0" applyNumberFormat="1" applyFont="1" applyBorder="1" applyAlignment="1">
      <alignment horizontal="left" vertical="center"/>
    </xf>
    <xf numFmtId="181" fontId="3" fillId="0" borderId="14" xfId="60" applyNumberFormat="1" applyFont="1" applyFill="1" applyBorder="1" applyAlignment="1">
      <alignment horizontal="center" vertical="center"/>
      <protection/>
    </xf>
    <xf numFmtId="177" fontId="3" fillId="0" borderId="20" xfId="60" applyNumberFormat="1" applyFont="1" applyFill="1" applyBorder="1" applyAlignment="1">
      <alignment horizontal="center" vertical="center"/>
      <protection/>
    </xf>
    <xf numFmtId="49" fontId="3" fillId="0" borderId="15" xfId="0" applyNumberFormat="1" applyFont="1" applyBorder="1" applyAlignment="1">
      <alignment horizontal="left" vertical="center"/>
    </xf>
    <xf numFmtId="181" fontId="3" fillId="0" borderId="16" xfId="78" applyNumberFormat="1" applyFont="1" applyFill="1" applyBorder="1" applyAlignment="1">
      <alignment horizontal="center" vertical="center"/>
      <protection/>
    </xf>
    <xf numFmtId="177" fontId="3" fillId="0" borderId="0" xfId="60" applyNumberFormat="1" applyFont="1" applyFill="1" applyAlignment="1">
      <alignment horizontal="center" vertical="center"/>
      <protection/>
    </xf>
    <xf numFmtId="181" fontId="3" fillId="0" borderId="16" xfId="60" applyNumberFormat="1" applyFont="1" applyFill="1" applyBorder="1" applyAlignment="1">
      <alignment horizontal="center" vertical="center"/>
      <protection/>
    </xf>
    <xf numFmtId="177" fontId="3" fillId="0" borderId="0" xfId="60" applyNumberFormat="1" applyFont="1" applyFill="1" applyBorder="1" applyAlignment="1">
      <alignment horizontal="center" vertical="center"/>
      <protection/>
    </xf>
    <xf numFmtId="49" fontId="3" fillId="0" borderId="15" xfId="0" applyNumberFormat="1" applyFont="1" applyFill="1" applyBorder="1" applyAlignment="1">
      <alignment horizontal="left" vertical="center"/>
    </xf>
    <xf numFmtId="177" fontId="3" fillId="0" borderId="21" xfId="60" applyNumberFormat="1" applyFont="1" applyFill="1" applyBorder="1" applyAlignment="1">
      <alignment horizontal="center" vertical="center"/>
      <protection/>
    </xf>
    <xf numFmtId="49" fontId="2" fillId="0" borderId="15" xfId="0" applyNumberFormat="1" applyFont="1" applyFill="1" applyBorder="1" applyAlignment="1">
      <alignment horizontal="left" vertical="center"/>
    </xf>
    <xf numFmtId="177" fontId="3" fillId="0" borderId="21" xfId="78" applyNumberFormat="1" applyFont="1" applyFill="1" applyBorder="1" applyAlignment="1">
      <alignment horizontal="center" vertical="center"/>
      <protection/>
    </xf>
    <xf numFmtId="49" fontId="3" fillId="0" borderId="15" xfId="0" applyNumberFormat="1" applyFont="1" applyFill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181" fontId="3" fillId="0" borderId="19" xfId="60" applyNumberFormat="1" applyFont="1" applyFill="1" applyBorder="1" applyAlignment="1">
      <alignment horizontal="center" vertical="center"/>
      <protection/>
    </xf>
    <xf numFmtId="177" fontId="3" fillId="0" borderId="27" xfId="60" applyNumberFormat="1" applyFont="1" applyFill="1" applyBorder="1" applyAlignment="1">
      <alignment horizontal="center" vertical="center"/>
      <protection/>
    </xf>
    <xf numFmtId="0" fontId="3" fillId="0" borderId="0" xfId="60" applyFont="1" applyFill="1" applyAlignment="1">
      <alignment horizontal="left" vertical="center" wrapText="1"/>
      <protection/>
    </xf>
    <xf numFmtId="0" fontId="3" fillId="0" borderId="0" xfId="60" applyFont="1" applyFill="1" applyAlignment="1">
      <alignment horizontal="left" vertical="center"/>
      <protection/>
    </xf>
    <xf numFmtId="0" fontId="3" fillId="0" borderId="28" xfId="78" applyFont="1" applyFill="1" applyBorder="1" applyAlignment="1">
      <alignment horizontal="center" vertical="center"/>
      <protection/>
    </xf>
    <xf numFmtId="0" fontId="3" fillId="0" borderId="29" xfId="78" applyFont="1" applyFill="1" applyBorder="1" applyAlignment="1">
      <alignment horizontal="center" vertical="center" wrapText="1"/>
      <protection/>
    </xf>
    <xf numFmtId="0" fontId="3" fillId="0" borderId="30" xfId="78" applyFont="1" applyFill="1" applyBorder="1" applyAlignment="1">
      <alignment horizontal="center" vertical="center" wrapText="1"/>
      <protection/>
    </xf>
    <xf numFmtId="0" fontId="3" fillId="0" borderId="15" xfId="78" applyFont="1" applyFill="1" applyBorder="1" applyAlignment="1">
      <alignment horizontal="left" vertical="center"/>
      <protection/>
    </xf>
    <xf numFmtId="176" fontId="3" fillId="0" borderId="16" xfId="60" applyNumberFormat="1" applyFont="1" applyFill="1" applyBorder="1" applyAlignment="1">
      <alignment horizontal="center" vertical="center"/>
      <protection/>
    </xf>
    <xf numFmtId="0" fontId="3" fillId="0" borderId="15" xfId="78" applyFont="1" applyFill="1" applyBorder="1" applyAlignment="1">
      <alignment vertical="center"/>
      <protection/>
    </xf>
    <xf numFmtId="176" fontId="3" fillId="0" borderId="16" xfId="78" applyNumberFormat="1" applyFont="1" applyFill="1" applyBorder="1" applyAlignment="1">
      <alignment horizontal="center" vertical="center"/>
      <protection/>
    </xf>
    <xf numFmtId="0" fontId="3" fillId="0" borderId="0" xfId="78" applyFont="1" applyFill="1" applyBorder="1" applyAlignment="1">
      <alignment vertical="center"/>
      <protection/>
    </xf>
    <xf numFmtId="0" fontId="3" fillId="0" borderId="31" xfId="78" applyFont="1" applyFill="1" applyBorder="1" applyAlignment="1">
      <alignment vertical="center"/>
      <protection/>
    </xf>
    <xf numFmtId="176" fontId="3" fillId="0" borderId="32" xfId="78" applyNumberFormat="1" applyFont="1" applyFill="1" applyBorder="1" applyAlignment="1">
      <alignment horizontal="center" vertical="center"/>
      <protection/>
    </xf>
    <xf numFmtId="177" fontId="3" fillId="0" borderId="33" xfId="6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177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177" fontId="2" fillId="0" borderId="12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justify" vertical="center" wrapText="1"/>
    </xf>
    <xf numFmtId="176" fontId="3" fillId="0" borderId="16" xfId="0" applyNumberFormat="1" applyFont="1" applyFill="1" applyBorder="1" applyAlignment="1">
      <alignment horizontal="right" vertical="center"/>
    </xf>
    <xf numFmtId="177" fontId="3" fillId="0" borderId="21" xfId="45" applyNumberFormat="1" applyFont="1" applyFill="1" applyBorder="1" applyAlignment="1">
      <alignment horizontal="right" vertical="center"/>
      <protection/>
    </xf>
    <xf numFmtId="0" fontId="3" fillId="0" borderId="0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justify" vertical="center" wrapText="1"/>
    </xf>
    <xf numFmtId="177" fontId="3" fillId="0" borderId="19" xfId="0" applyNumberFormat="1" applyFont="1" applyFill="1" applyBorder="1" applyAlignment="1">
      <alignment horizontal="right" vertical="center"/>
    </xf>
    <xf numFmtId="49" fontId="6" fillId="0" borderId="27" xfId="45" applyNumberFormat="1" applyFont="1" applyFill="1" applyBorder="1" applyAlignment="1">
      <alignment horizontal="right" vertical="center"/>
      <protection/>
    </xf>
    <xf numFmtId="0" fontId="7" fillId="0" borderId="0" xfId="76" applyFont="1" applyAlignment="1">
      <alignment/>
      <protection/>
    </xf>
    <xf numFmtId="0" fontId="0" fillId="0" borderId="0" xfId="76" applyFont="1" applyAlignment="1">
      <alignment horizontal="right" vertical="center"/>
      <protection/>
    </xf>
    <xf numFmtId="0" fontId="7" fillId="0" borderId="0" xfId="76" applyFont="1" applyAlignment="1">
      <alignment horizontal="right" vertical="center"/>
      <protection/>
    </xf>
    <xf numFmtId="57" fontId="2" fillId="0" borderId="0" xfId="76" applyNumberFormat="1" applyFont="1" applyFill="1" applyAlignment="1">
      <alignment horizontal="center" vertical="center"/>
      <protection/>
    </xf>
    <xf numFmtId="0" fontId="2" fillId="0" borderId="23" xfId="76" applyFont="1" applyFill="1" applyBorder="1" applyAlignment="1">
      <alignment horizontal="right" vertical="center"/>
      <protection/>
    </xf>
    <xf numFmtId="0" fontId="2" fillId="0" borderId="10" xfId="76" applyFont="1" applyFill="1" applyBorder="1" applyAlignment="1">
      <alignment horizontal="center" vertical="center"/>
      <protection/>
    </xf>
    <xf numFmtId="0" fontId="2" fillId="0" borderId="11" xfId="76" applyFont="1" applyFill="1" applyBorder="1" applyAlignment="1">
      <alignment horizontal="center" vertical="center"/>
      <protection/>
    </xf>
    <xf numFmtId="177" fontId="34" fillId="0" borderId="11" xfId="76" applyNumberFormat="1" applyFont="1" applyFill="1" applyBorder="1" applyAlignment="1">
      <alignment horizontal="center" vertical="center"/>
      <protection/>
    </xf>
    <xf numFmtId="0" fontId="2" fillId="0" borderId="34" xfId="76" applyNumberFormat="1" applyFont="1" applyFill="1" applyBorder="1" applyAlignment="1">
      <alignment horizontal="center" vertical="center"/>
      <protection/>
    </xf>
    <xf numFmtId="0" fontId="3" fillId="0" borderId="15" xfId="76" applyFont="1" applyFill="1" applyBorder="1" applyAlignment="1">
      <alignment horizontal="justify" vertical="center" wrapText="1"/>
      <protection/>
    </xf>
    <xf numFmtId="176" fontId="3" fillId="0" borderId="16" xfId="76" applyNumberFormat="1" applyFont="1" applyFill="1" applyBorder="1" applyAlignment="1">
      <alignment horizontal="center" vertical="center"/>
      <protection/>
    </xf>
    <xf numFmtId="178" fontId="3" fillId="0" borderId="16" xfId="45" applyNumberFormat="1" applyFont="1" applyFill="1" applyBorder="1" applyAlignment="1">
      <alignment horizontal="center" vertical="center"/>
      <protection/>
    </xf>
    <xf numFmtId="177" fontId="3" fillId="0" borderId="0" xfId="76" applyNumberFormat="1" applyFont="1" applyFill="1" applyBorder="1" applyAlignment="1">
      <alignment horizontal="center" vertical="center" wrapText="1"/>
      <protection/>
    </xf>
    <xf numFmtId="178" fontId="7" fillId="0" borderId="0" xfId="76" applyNumberFormat="1" applyFont="1" applyAlignment="1">
      <alignment/>
      <protection/>
    </xf>
    <xf numFmtId="0" fontId="3" fillId="0" borderId="0" xfId="76" applyFont="1" applyFill="1" applyBorder="1" applyAlignment="1">
      <alignment horizontal="justify" vertical="center" wrapText="1"/>
      <protection/>
    </xf>
    <xf numFmtId="176" fontId="3" fillId="0" borderId="16" xfId="45" applyNumberFormat="1" applyFont="1" applyFill="1" applyBorder="1" applyAlignment="1">
      <alignment horizontal="center" vertical="center"/>
      <protection/>
    </xf>
    <xf numFmtId="0" fontId="3" fillId="0" borderId="18" xfId="76" applyFont="1" applyFill="1" applyBorder="1" applyAlignment="1">
      <alignment horizontal="justify" vertical="center" wrapText="1"/>
      <protection/>
    </xf>
    <xf numFmtId="177" fontId="3" fillId="0" borderId="19" xfId="76" applyNumberFormat="1" applyFont="1" applyFill="1" applyBorder="1" applyAlignment="1">
      <alignment horizontal="center" vertical="center"/>
      <protection/>
    </xf>
    <xf numFmtId="178" fontId="3" fillId="0" borderId="19" xfId="45" applyNumberFormat="1" applyFont="1" applyFill="1" applyBorder="1" applyAlignment="1">
      <alignment horizontal="center" vertical="center"/>
      <protection/>
    </xf>
    <xf numFmtId="0" fontId="3" fillId="0" borderId="20" xfId="76" applyFont="1" applyFill="1" applyBorder="1" applyAlignment="1">
      <alignment horizontal="left" vertical="center"/>
      <protection/>
    </xf>
    <xf numFmtId="0" fontId="0" fillId="0" borderId="0" xfId="76" applyFont="1" applyFill="1" applyAlignment="1">
      <alignment vertical="center"/>
      <protection/>
    </xf>
    <xf numFmtId="177" fontId="0" fillId="0" borderId="0" xfId="76" applyNumberFormat="1" applyFont="1" applyFill="1" applyAlignment="1">
      <alignment vertical="center"/>
      <protection/>
    </xf>
    <xf numFmtId="0" fontId="0" fillId="0" borderId="0" xfId="76" applyFont="1" applyAlignment="1">
      <alignment vertical="center"/>
      <protection/>
    </xf>
    <xf numFmtId="0" fontId="34" fillId="0" borderId="11" xfId="76" applyFont="1" applyFill="1" applyBorder="1" applyAlignment="1">
      <alignment horizontal="center" vertical="center"/>
      <protection/>
    </xf>
    <xf numFmtId="0" fontId="2" fillId="0" borderId="12" xfId="76" applyFont="1" applyFill="1" applyBorder="1" applyAlignment="1">
      <alignment horizontal="center" vertical="center"/>
      <protection/>
    </xf>
    <xf numFmtId="0" fontId="3" fillId="0" borderId="13" xfId="76" applyFont="1" applyFill="1" applyBorder="1" applyAlignment="1">
      <alignment vertical="center"/>
      <protection/>
    </xf>
    <xf numFmtId="0" fontId="3" fillId="0" borderId="14" xfId="76" applyFont="1" applyFill="1" applyBorder="1" applyAlignment="1">
      <alignment horizontal="center" vertical="center"/>
      <protection/>
    </xf>
    <xf numFmtId="176" fontId="3" fillId="0" borderId="14" xfId="76" applyNumberFormat="1" applyFont="1" applyFill="1" applyBorder="1" applyAlignment="1">
      <alignment horizontal="center" vertical="center"/>
      <protection/>
    </xf>
    <xf numFmtId="177" fontId="3" fillId="0" borderId="35" xfId="76" applyNumberFormat="1" applyFont="1" applyFill="1" applyBorder="1" applyAlignment="1">
      <alignment horizontal="center" vertical="center"/>
      <protection/>
    </xf>
    <xf numFmtId="176" fontId="0" fillId="0" borderId="0" xfId="76" applyNumberFormat="1" applyFont="1" applyAlignment="1">
      <alignment vertical="center"/>
      <protection/>
    </xf>
    <xf numFmtId="178" fontId="0" fillId="0" borderId="0" xfId="76" applyNumberFormat="1" applyFont="1" applyAlignment="1">
      <alignment vertical="center"/>
      <protection/>
    </xf>
    <xf numFmtId="0" fontId="3" fillId="0" borderId="15" xfId="76" applyFont="1" applyFill="1" applyBorder="1" applyAlignment="1">
      <alignment vertical="center"/>
      <protection/>
    </xf>
    <xf numFmtId="0" fontId="3" fillId="0" borderId="16" xfId="76" applyFont="1" applyFill="1" applyBorder="1" applyAlignment="1">
      <alignment horizontal="center" vertical="center"/>
      <protection/>
    </xf>
    <xf numFmtId="177" fontId="3" fillId="0" borderId="21" xfId="76" applyNumberFormat="1" applyFont="1" applyFill="1" applyBorder="1" applyAlignment="1">
      <alignment horizontal="center" vertical="center"/>
      <protection/>
    </xf>
    <xf numFmtId="177" fontId="0" fillId="0" borderId="0" xfId="76" applyNumberFormat="1" applyFont="1" applyAlignment="1">
      <alignment vertical="center"/>
      <protection/>
    </xf>
    <xf numFmtId="177" fontId="3" fillId="0" borderId="16" xfId="76" applyNumberFormat="1" applyFont="1" applyFill="1" applyBorder="1" applyAlignment="1">
      <alignment horizontal="center" vertical="center"/>
      <protection/>
    </xf>
    <xf numFmtId="0" fontId="3" fillId="0" borderId="21" xfId="76" applyFont="1" applyFill="1" applyBorder="1" applyAlignment="1">
      <alignment horizontal="center" vertical="center"/>
      <protection/>
    </xf>
    <xf numFmtId="49" fontId="35" fillId="0" borderId="21" xfId="76" applyNumberFormat="1" applyFont="1" applyFill="1" applyBorder="1" applyAlignment="1">
      <alignment horizontal="center" vertical="center"/>
      <protection/>
    </xf>
    <xf numFmtId="0" fontId="3" fillId="0" borderId="18" xfId="76" applyFont="1" applyFill="1" applyBorder="1" applyAlignment="1">
      <alignment vertical="center"/>
      <protection/>
    </xf>
    <xf numFmtId="0" fontId="3" fillId="0" borderId="19" xfId="76" applyFont="1" applyFill="1" applyBorder="1" applyAlignment="1">
      <alignment horizontal="center" vertical="center"/>
      <protection/>
    </xf>
    <xf numFmtId="177" fontId="3" fillId="0" borderId="36" xfId="76" applyNumberFormat="1" applyFont="1" applyFill="1" applyBorder="1" applyAlignment="1">
      <alignment horizontal="center" vertical="center"/>
      <protection/>
    </xf>
    <xf numFmtId="49" fontId="35" fillId="0" borderId="27" xfId="76" applyNumberFormat="1" applyFont="1" applyFill="1" applyBorder="1" applyAlignment="1">
      <alignment horizontal="center" vertical="center"/>
      <protection/>
    </xf>
    <xf numFmtId="0" fontId="3" fillId="0" borderId="0" xfId="76" applyFont="1" applyFill="1" applyBorder="1" applyAlignment="1">
      <alignment vertical="center"/>
      <protection/>
    </xf>
    <xf numFmtId="0" fontId="0" fillId="0" borderId="0" xfId="76" applyAlignment="1">
      <alignment vertical="center"/>
      <protection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0,0&#13;&#10;NA&#13;&#10;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0,0_x000d__x000a_NA_x000d__x000a_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常规_工业1_5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_2018年各分局三级收入(4月)" xfId="56"/>
    <cellStyle name="20% - 强调文字颜色 2" xfId="57"/>
    <cellStyle name="40% - 强调文字颜色 2" xfId="58"/>
    <cellStyle name="强调文字颜色 3" xfId="59"/>
    <cellStyle name="常规_Sheet23" xfId="60"/>
    <cellStyle name="常规_Sheet1_招商引资_1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?鹎%U龡&amp;H齲_x0001_C铣_x0014__x0007__x0001__x0001_" xfId="67"/>
    <cellStyle name="40% - 强调文字颜色 5" xfId="68"/>
    <cellStyle name="60% - 强调文字颜色 5" xfId="69"/>
    <cellStyle name="强调文字颜色 6" xfId="70"/>
    <cellStyle name="40% - 强调文字颜色 6" xfId="71"/>
    <cellStyle name="0,0&#13;&#10;NA&#13;&#10;" xfId="72"/>
    <cellStyle name="0,0&#13;&#10;NA&#13;&#10; 2" xfId="73"/>
    <cellStyle name="60% - 强调文字颜色 6" xfId="74"/>
    <cellStyle name="0,0&#13;&#10;NA&#13;&#10; 2 2" xfId="75"/>
    <cellStyle name="常规 2" xfId="76"/>
    <cellStyle name="常规_Sheet1" xfId="77"/>
    <cellStyle name="常规_Sheet1_Sheet23" xfId="78"/>
    <cellStyle name="常规_全区主要经济指标汇总表_1" xfId="79"/>
    <cellStyle name="常规_A116-1" xfId="80"/>
    <cellStyle name="常规_工业1_7" xfId="81"/>
    <cellStyle name="常规_2011年各分局三级收入(1-12月)" xfId="82"/>
    <cellStyle name="常规 3" xfId="83"/>
    <cellStyle name="常规_9月" xfId="84"/>
    <cellStyle name="常规_全区主要经济指标汇总表_8" xfId="85"/>
    <cellStyle name="常规_镇街主要经济指标汇总表_15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3"/>
  <sheetViews>
    <sheetView zoomScale="115" zoomScaleNormal="115" zoomScaleSheetLayoutView="100" workbookViewId="0" topLeftCell="A1">
      <selection activeCell="A25" sqref="A25"/>
    </sheetView>
  </sheetViews>
  <sheetFormatPr defaultColWidth="9.00390625" defaultRowHeight="14.25"/>
  <cols>
    <col min="1" max="1" width="20.50390625" style="141" customWidth="1"/>
    <col min="2" max="2" width="9.25390625" style="141" customWidth="1"/>
    <col min="3" max="3" width="11.50390625" style="141" customWidth="1"/>
    <col min="4" max="4" width="14.375" style="141" customWidth="1"/>
    <col min="5" max="5" width="9.50390625" style="141" bestFit="1" customWidth="1"/>
    <col min="6" max="16384" width="9.00390625" style="141" customWidth="1"/>
  </cols>
  <sheetData>
    <row r="1" spans="1:4" ht="14.25">
      <c r="A1" s="120" t="s">
        <v>0</v>
      </c>
      <c r="B1" s="120"/>
      <c r="C1" s="120"/>
      <c r="D1" s="120"/>
    </row>
    <row r="2" spans="1:4" ht="19.5">
      <c r="A2" s="2" t="s">
        <v>1</v>
      </c>
      <c r="B2" s="2"/>
      <c r="C2" s="2"/>
      <c r="D2" s="2"/>
    </row>
    <row r="3" spans="1:4" ht="48" customHeight="1">
      <c r="A3" s="124" t="s">
        <v>2</v>
      </c>
      <c r="B3" s="125" t="s">
        <v>3</v>
      </c>
      <c r="C3" s="142" t="s">
        <v>4</v>
      </c>
      <c r="D3" s="143" t="s">
        <v>5</v>
      </c>
    </row>
    <row r="4" spans="1:6" ht="39" customHeight="1">
      <c r="A4" s="144" t="s">
        <v>6</v>
      </c>
      <c r="B4" s="145" t="s">
        <v>7</v>
      </c>
      <c r="C4" s="146">
        <v>669.59</v>
      </c>
      <c r="D4" s="147">
        <v>2</v>
      </c>
      <c r="E4" s="148"/>
      <c r="F4" s="149"/>
    </row>
    <row r="5" spans="1:6" ht="39" customHeight="1">
      <c r="A5" s="150" t="s">
        <v>8</v>
      </c>
      <c r="B5" s="151" t="s">
        <v>7</v>
      </c>
      <c r="C5" s="129">
        <v>21.884475195202</v>
      </c>
      <c r="D5" s="152">
        <v>4.76664191871061</v>
      </c>
      <c r="F5" s="153"/>
    </row>
    <row r="6" spans="1:6" ht="39" customHeight="1">
      <c r="A6" s="150" t="s">
        <v>9</v>
      </c>
      <c r="B6" s="151" t="s">
        <v>7</v>
      </c>
      <c r="C6" s="129">
        <v>480.445264347416</v>
      </c>
      <c r="D6" s="152">
        <v>2.99986995434054</v>
      </c>
      <c r="F6" s="153"/>
    </row>
    <row r="7" spans="1:6" ht="39" customHeight="1">
      <c r="A7" s="150" t="s">
        <v>10</v>
      </c>
      <c r="B7" s="151" t="s">
        <v>7</v>
      </c>
      <c r="C7" s="129">
        <v>167.259061944087</v>
      </c>
      <c r="D7" s="152">
        <v>-1.08750035774028</v>
      </c>
      <c r="E7" s="148"/>
      <c r="F7" s="153"/>
    </row>
    <row r="8" spans="1:4" ht="39" customHeight="1">
      <c r="A8" s="150" t="s">
        <v>11</v>
      </c>
      <c r="B8" s="151" t="s">
        <v>12</v>
      </c>
      <c r="C8" s="154"/>
      <c r="D8" s="155"/>
    </row>
    <row r="9" spans="1:6" ht="39" customHeight="1">
      <c r="A9" s="150" t="s">
        <v>13</v>
      </c>
      <c r="B9" s="151" t="s">
        <v>12</v>
      </c>
      <c r="C9" s="154">
        <v>3.3</v>
      </c>
      <c r="D9" s="156" t="s">
        <v>14</v>
      </c>
      <c r="F9" s="153"/>
    </row>
    <row r="10" spans="1:6" ht="39" customHeight="1">
      <c r="A10" s="150" t="s">
        <v>15</v>
      </c>
      <c r="B10" s="151" t="s">
        <v>12</v>
      </c>
      <c r="C10" s="154">
        <v>71.8</v>
      </c>
      <c r="D10" s="156" t="s">
        <v>16</v>
      </c>
      <c r="F10" s="153"/>
    </row>
    <row r="11" spans="1:6" ht="39" customHeight="1">
      <c r="A11" s="157" t="s">
        <v>17</v>
      </c>
      <c r="B11" s="158" t="s">
        <v>12</v>
      </c>
      <c r="C11" s="159">
        <v>25</v>
      </c>
      <c r="D11" s="160" t="s">
        <v>18</v>
      </c>
      <c r="F11" s="153"/>
    </row>
    <row r="12" spans="1:2" ht="27" customHeight="1">
      <c r="A12" s="161"/>
      <c r="B12" s="162"/>
    </row>
    <row r="13" spans="1:2" ht="14.25">
      <c r="A13" s="162"/>
      <c r="B13" s="162"/>
    </row>
  </sheetData>
  <sheetProtection/>
  <mergeCells count="2">
    <mergeCell ref="A1:D1"/>
    <mergeCell ref="A2:D2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G17"/>
  <sheetViews>
    <sheetView zoomScale="115" zoomScaleNormal="115" workbookViewId="0" topLeftCell="A1">
      <selection activeCell="E6" sqref="E6"/>
    </sheetView>
  </sheetViews>
  <sheetFormatPr defaultColWidth="9.00390625" defaultRowHeight="14.25"/>
  <cols>
    <col min="1" max="1" width="18.00390625" style="22" customWidth="1"/>
    <col min="2" max="2" width="9.50390625" style="22" customWidth="1"/>
    <col min="3" max="3" width="9.875" style="22" customWidth="1"/>
    <col min="4" max="4" width="10.25390625" style="22" customWidth="1"/>
    <col min="5" max="5" width="10.125" style="22" customWidth="1"/>
  </cols>
  <sheetData>
    <row r="1" spans="1:5" ht="14.25">
      <c r="A1" s="23" t="s">
        <v>0</v>
      </c>
      <c r="B1" s="23"/>
      <c r="C1" s="23"/>
      <c r="D1" s="23"/>
      <c r="E1" s="23"/>
    </row>
    <row r="2" spans="1:5" s="22" customFormat="1" ht="42" customHeight="1">
      <c r="A2" s="24" t="s">
        <v>137</v>
      </c>
      <c r="B2" s="24"/>
      <c r="C2" s="24"/>
      <c r="D2" s="24"/>
      <c r="E2" s="24"/>
    </row>
    <row r="3" spans="1:5" s="22" customFormat="1" ht="16.5" customHeight="1">
      <c r="A3" s="25"/>
      <c r="B3" s="25"/>
      <c r="C3" s="26"/>
      <c r="D3" s="26"/>
      <c r="E3" s="26"/>
    </row>
    <row r="4" spans="1:7" s="22" customFormat="1" ht="30" customHeight="1">
      <c r="A4" s="27" t="s">
        <v>2</v>
      </c>
      <c r="B4" s="28" t="s">
        <v>3</v>
      </c>
      <c r="C4" s="28" t="s">
        <v>108</v>
      </c>
      <c r="D4" s="28" t="s">
        <v>41</v>
      </c>
      <c r="E4" s="29" t="s">
        <v>5</v>
      </c>
      <c r="G4" s="22" t="s">
        <v>138</v>
      </c>
    </row>
    <row r="5" spans="1:7" s="22" customFormat="1" ht="30" customHeight="1">
      <c r="A5" s="7" t="s">
        <v>139</v>
      </c>
      <c r="B5" s="30" t="s">
        <v>140</v>
      </c>
      <c r="C5" s="31">
        <f>D5-G5</f>
        <v>8</v>
      </c>
      <c r="D5" s="31">
        <v>45.37</v>
      </c>
      <c r="E5" s="32">
        <v>-26.215644820296</v>
      </c>
      <c r="G5" s="31">
        <v>37.37</v>
      </c>
    </row>
    <row r="6" spans="1:7" s="22" customFormat="1" ht="30" customHeight="1">
      <c r="A6" s="12" t="s">
        <v>141</v>
      </c>
      <c r="B6" s="33" t="s">
        <v>142</v>
      </c>
      <c r="C6" s="31">
        <f aca="true" t="shared" si="0" ref="C6:C14">D6-G6</f>
        <v>763.1199999999999</v>
      </c>
      <c r="D6" s="31">
        <v>4998.62</v>
      </c>
      <c r="E6" s="34" t="s">
        <v>134</v>
      </c>
      <c r="G6" s="31">
        <v>4235.5</v>
      </c>
    </row>
    <row r="7" spans="1:7" s="22" customFormat="1" ht="30" customHeight="1">
      <c r="A7" s="12" t="s">
        <v>143</v>
      </c>
      <c r="B7" s="35" t="s">
        <v>144</v>
      </c>
      <c r="C7" s="31">
        <f t="shared" si="0"/>
        <v>446.61250599999994</v>
      </c>
      <c r="D7" s="31">
        <v>2459.034538</v>
      </c>
      <c r="E7" s="34">
        <v>-13.4992546758642</v>
      </c>
      <c r="G7" s="31">
        <v>2012.422032</v>
      </c>
    </row>
    <row r="8" spans="1:7" s="22" customFormat="1" ht="30" customHeight="1">
      <c r="A8" s="12" t="s">
        <v>145</v>
      </c>
      <c r="B8" s="35" t="s">
        <v>146</v>
      </c>
      <c r="C8" s="31">
        <f t="shared" si="0"/>
        <v>49251.14131800001</v>
      </c>
      <c r="D8" s="31">
        <v>275909.738702</v>
      </c>
      <c r="E8" s="34">
        <v>-9.31303558491358</v>
      </c>
      <c r="G8" s="31">
        <v>226658.597384</v>
      </c>
    </row>
    <row r="9" spans="1:7" s="22" customFormat="1" ht="30" customHeight="1">
      <c r="A9" s="12" t="s">
        <v>147</v>
      </c>
      <c r="B9" s="35" t="s">
        <v>146</v>
      </c>
      <c r="C9" s="31">
        <f t="shared" si="0"/>
        <v>49327.453318000014</v>
      </c>
      <c r="D9" s="31">
        <v>276409.600702</v>
      </c>
      <c r="E9" s="34">
        <v>-9.3208538113513</v>
      </c>
      <c r="G9" s="31">
        <v>227082.147384</v>
      </c>
    </row>
    <row r="10" spans="1:7" s="22" customFormat="1" ht="30" customHeight="1">
      <c r="A10" s="12" t="s">
        <v>148</v>
      </c>
      <c r="B10" s="35" t="s">
        <v>146</v>
      </c>
      <c r="C10" s="31">
        <f t="shared" si="0"/>
        <v>43664.713317999995</v>
      </c>
      <c r="D10" s="31">
        <v>245253.370702</v>
      </c>
      <c r="E10" s="34">
        <v>-14.684364734109</v>
      </c>
      <c r="G10" s="31">
        <v>201588.657384</v>
      </c>
    </row>
    <row r="11" spans="1:7" s="22" customFormat="1" ht="30" customHeight="1">
      <c r="A11" s="12" t="s">
        <v>149</v>
      </c>
      <c r="B11" s="35" t="s">
        <v>146</v>
      </c>
      <c r="C11" s="31">
        <f t="shared" si="0"/>
        <v>5662.739999999998</v>
      </c>
      <c r="D11" s="31">
        <v>31156.23</v>
      </c>
      <c r="E11" s="34">
        <v>79.5162500302495</v>
      </c>
      <c r="G11" s="31">
        <v>25493.49</v>
      </c>
    </row>
    <row r="12" spans="1:7" s="22" customFormat="1" ht="30" customHeight="1">
      <c r="A12" s="12" t="s">
        <v>150</v>
      </c>
      <c r="B12" s="33" t="s">
        <v>20</v>
      </c>
      <c r="C12" s="31">
        <f t="shared" si="0"/>
        <v>10495.021689550704</v>
      </c>
      <c r="D12" s="31">
        <v>56752.8398705091</v>
      </c>
      <c r="E12" s="34">
        <v>28.021348811974</v>
      </c>
      <c r="G12" s="31">
        <v>46257.8181809584</v>
      </c>
    </row>
    <row r="13" spans="1:7" s="22" customFormat="1" ht="30" customHeight="1">
      <c r="A13" s="12" t="s">
        <v>151</v>
      </c>
      <c r="B13" s="33" t="s">
        <v>20</v>
      </c>
      <c r="C13" s="31">
        <f t="shared" si="0"/>
        <v>3727.933516000001</v>
      </c>
      <c r="D13" s="36">
        <v>18274.513414</v>
      </c>
      <c r="E13" s="37">
        <v>25.3320775202578</v>
      </c>
      <c r="F13" s="38"/>
      <c r="G13" s="31">
        <v>14546.579898</v>
      </c>
    </row>
    <row r="14" spans="1:7" s="22" customFormat="1" ht="30" customHeight="1">
      <c r="A14" s="12" t="s">
        <v>152</v>
      </c>
      <c r="B14" s="35" t="s">
        <v>20</v>
      </c>
      <c r="C14" s="31">
        <f t="shared" si="0"/>
        <v>6767.088173550703</v>
      </c>
      <c r="D14" s="36">
        <v>38478.3264565091</v>
      </c>
      <c r="E14" s="37">
        <v>29.3394018066922</v>
      </c>
      <c r="F14" s="39"/>
      <c r="G14" s="31">
        <v>31711.2382829584</v>
      </c>
    </row>
    <row r="15" spans="1:5" s="22" customFormat="1" ht="30" customHeight="1">
      <c r="A15" s="12" t="s">
        <v>153</v>
      </c>
      <c r="B15" s="35" t="s">
        <v>154</v>
      </c>
      <c r="C15" s="40">
        <v>79703.8817</v>
      </c>
      <c r="D15" s="41">
        <v>412756.7772</v>
      </c>
      <c r="E15" s="34">
        <v>-4.02511482666429</v>
      </c>
    </row>
    <row r="16" spans="1:5" s="22" customFormat="1" ht="30" customHeight="1">
      <c r="A16" s="42" t="s">
        <v>155</v>
      </c>
      <c r="B16" s="43" t="s">
        <v>154</v>
      </c>
      <c r="C16" s="44">
        <v>64171.6381</v>
      </c>
      <c r="D16" s="45">
        <v>341066.0578</v>
      </c>
      <c r="E16" s="46">
        <v>-5.5084931971518</v>
      </c>
    </row>
    <row r="17" spans="1:5" ht="14.25">
      <c r="A17" s="47"/>
      <c r="B17" s="48"/>
      <c r="C17" s="48"/>
      <c r="D17" s="48"/>
      <c r="E17" s="48"/>
    </row>
  </sheetData>
  <sheetProtection/>
  <mergeCells count="4">
    <mergeCell ref="A1:E1"/>
    <mergeCell ref="A2:E2"/>
    <mergeCell ref="A3:E3"/>
    <mergeCell ref="A17:E17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0"/>
  <sheetViews>
    <sheetView tabSelected="1" zoomScale="145" zoomScaleNormal="145" workbookViewId="0" topLeftCell="A1">
      <selection activeCell="D9" sqref="D9:E9"/>
    </sheetView>
  </sheetViews>
  <sheetFormatPr defaultColWidth="9.00390625" defaultRowHeight="14.25"/>
  <cols>
    <col min="1" max="1" width="20.25390625" style="0" customWidth="1"/>
    <col min="2" max="2" width="9.25390625" style="0" customWidth="1"/>
    <col min="3" max="3" width="9.875" style="0" customWidth="1"/>
    <col min="4" max="4" width="12.75390625" style="0" customWidth="1"/>
    <col min="5" max="5" width="10.125" style="0" customWidth="1"/>
  </cols>
  <sheetData>
    <row r="1" spans="1:5" ht="14.25">
      <c r="A1" s="1" t="s">
        <v>0</v>
      </c>
      <c r="B1" s="1"/>
      <c r="C1" s="1"/>
      <c r="D1" s="1"/>
      <c r="E1" s="1"/>
    </row>
    <row r="2" spans="1:5" ht="39.75" customHeight="1">
      <c r="A2" s="2" t="s">
        <v>156</v>
      </c>
      <c r="B2" s="2"/>
      <c r="C2" s="2"/>
      <c r="D2" s="2"/>
      <c r="E2" s="2"/>
    </row>
    <row r="3" spans="1:5" ht="21" customHeight="1">
      <c r="A3" s="3"/>
      <c r="B3" s="3"/>
      <c r="C3" s="3"/>
      <c r="D3" s="3"/>
      <c r="E3" s="3"/>
    </row>
    <row r="4" spans="1:7" ht="31.5" customHeight="1">
      <c r="A4" s="4" t="s">
        <v>2</v>
      </c>
      <c r="B4" s="5" t="s">
        <v>3</v>
      </c>
      <c r="C4" s="5" t="s">
        <v>157</v>
      </c>
      <c r="D4" s="5" t="s">
        <v>41</v>
      </c>
      <c r="E4" s="6" t="s">
        <v>5</v>
      </c>
      <c r="G4" t="s">
        <v>138</v>
      </c>
    </row>
    <row r="5" spans="1:7" ht="33" customHeight="1">
      <c r="A5" s="7" t="s">
        <v>158</v>
      </c>
      <c r="B5" s="8" t="s">
        <v>7</v>
      </c>
      <c r="C5" s="9">
        <f aca="true" t="shared" si="0" ref="C5:C7">D5-G5</f>
        <v>45.79999999999998</v>
      </c>
      <c r="D5" s="10">
        <v>211.6</v>
      </c>
      <c r="E5" s="11">
        <v>6.4</v>
      </c>
      <c r="G5" s="10">
        <v>165.8</v>
      </c>
    </row>
    <row r="6" spans="1:7" ht="33" customHeight="1">
      <c r="A6" s="12" t="s">
        <v>159</v>
      </c>
      <c r="B6" s="13" t="s">
        <v>7</v>
      </c>
      <c r="C6" s="9">
        <f t="shared" si="0"/>
        <v>39.80000000000001</v>
      </c>
      <c r="D6" s="14">
        <v>183</v>
      </c>
      <c r="E6" s="11">
        <v>13.2</v>
      </c>
      <c r="G6" s="14">
        <v>143.2</v>
      </c>
    </row>
    <row r="7" spans="1:7" ht="33" customHeight="1">
      <c r="A7" s="12" t="s">
        <v>160</v>
      </c>
      <c r="B7" s="15" t="s">
        <v>7</v>
      </c>
      <c r="C7" s="9">
        <f t="shared" si="0"/>
        <v>6</v>
      </c>
      <c r="D7" s="14">
        <v>28.6</v>
      </c>
      <c r="E7" s="11">
        <v>-23.3</v>
      </c>
      <c r="G7" s="14">
        <v>22.6</v>
      </c>
    </row>
    <row r="8" spans="1:5" ht="33" customHeight="1">
      <c r="A8" s="16" t="s">
        <v>161</v>
      </c>
      <c r="B8" s="13" t="s">
        <v>162</v>
      </c>
      <c r="C8" s="17">
        <v>5</v>
      </c>
      <c r="D8" s="18">
        <v>14</v>
      </c>
      <c r="E8" s="11">
        <v>40</v>
      </c>
    </row>
    <row r="9" spans="1:5" ht="33" customHeight="1">
      <c r="A9" s="19" t="s">
        <v>163</v>
      </c>
      <c r="B9" s="20" t="s">
        <v>20</v>
      </c>
      <c r="C9" s="17">
        <v>5978</v>
      </c>
      <c r="D9" s="18">
        <v>30796</v>
      </c>
      <c r="E9" s="11">
        <v>13.32</v>
      </c>
    </row>
    <row r="10" spans="1:5" ht="18.75" customHeight="1">
      <c r="A10" s="21"/>
      <c r="B10" s="21"/>
      <c r="C10" s="21"/>
      <c r="D10" s="21"/>
      <c r="E10" s="21"/>
    </row>
  </sheetData>
  <sheetProtection/>
  <mergeCells count="3">
    <mergeCell ref="A1:E1"/>
    <mergeCell ref="A2:E2"/>
    <mergeCell ref="A3:E3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22"/>
  <sheetViews>
    <sheetView zoomScale="130" zoomScaleNormal="130" zoomScaleSheetLayoutView="100" workbookViewId="0" topLeftCell="A1">
      <selection activeCell="D8" sqref="D8"/>
    </sheetView>
  </sheetViews>
  <sheetFormatPr defaultColWidth="9.00390625" defaultRowHeight="14.25"/>
  <cols>
    <col min="1" max="1" width="22.375" style="119" customWidth="1"/>
    <col min="2" max="2" width="10.375" style="119" customWidth="1"/>
    <col min="3" max="3" width="13.625" style="119" customWidth="1"/>
    <col min="4" max="4" width="11.75390625" style="119" customWidth="1"/>
    <col min="5" max="5" width="13.75390625" style="119" bestFit="1" customWidth="1"/>
    <col min="6" max="6" width="12.625" style="119" bestFit="1" customWidth="1"/>
    <col min="7" max="16384" width="9.00390625" style="119" customWidth="1"/>
  </cols>
  <sheetData>
    <row r="1" spans="1:4" ht="14.25">
      <c r="A1" s="120" t="s">
        <v>0</v>
      </c>
      <c r="B1" s="121"/>
      <c r="C1" s="121"/>
      <c r="D1" s="121"/>
    </row>
    <row r="2" spans="1:4" ht="35.25" customHeight="1">
      <c r="A2" s="2" t="s">
        <v>19</v>
      </c>
      <c r="B2" s="2"/>
      <c r="C2" s="2"/>
      <c r="D2" s="2"/>
    </row>
    <row r="3" spans="1:4" ht="18" customHeight="1">
      <c r="A3" s="122"/>
      <c r="B3" s="122"/>
      <c r="C3" s="122"/>
      <c r="D3" s="122"/>
    </row>
    <row r="4" spans="1:4" ht="20.25" customHeight="1">
      <c r="A4" s="123"/>
      <c r="B4" s="123"/>
      <c r="C4" s="123"/>
      <c r="D4" s="123"/>
    </row>
    <row r="5" spans="1:4" ht="31.5" customHeight="1">
      <c r="A5" s="124" t="s">
        <v>2</v>
      </c>
      <c r="B5" s="125" t="s">
        <v>3</v>
      </c>
      <c r="C5" s="126" t="str">
        <f>'地区生产总值'!C3</f>
        <v>二季度累计</v>
      </c>
      <c r="D5" s="127" t="s">
        <v>5</v>
      </c>
    </row>
    <row r="6" spans="1:6" ht="27.75" customHeight="1">
      <c r="A6" s="128" t="s">
        <v>19</v>
      </c>
      <c r="B6" s="129" t="s">
        <v>20</v>
      </c>
      <c r="C6" s="130">
        <v>457305.76</v>
      </c>
      <c r="D6" s="131">
        <v>4.65</v>
      </c>
      <c r="F6" s="132"/>
    </row>
    <row r="7" spans="1:6" ht="27.75" customHeight="1">
      <c r="A7" s="128" t="s">
        <v>21</v>
      </c>
      <c r="B7" s="129" t="s">
        <v>20</v>
      </c>
      <c r="C7" s="130">
        <v>114539.29</v>
      </c>
      <c r="D7" s="131">
        <v>-1.87</v>
      </c>
      <c r="F7" s="132"/>
    </row>
    <row r="8" spans="1:6" ht="27.75" customHeight="1">
      <c r="A8" s="133" t="s">
        <v>22</v>
      </c>
      <c r="B8" s="129" t="s">
        <v>20</v>
      </c>
      <c r="C8" s="130">
        <v>1181.06</v>
      </c>
      <c r="D8" s="131">
        <v>42.65</v>
      </c>
      <c r="F8" s="132"/>
    </row>
    <row r="9" spans="1:6" ht="27.75" customHeight="1">
      <c r="A9" s="128" t="s">
        <v>23</v>
      </c>
      <c r="B9" s="129" t="s">
        <v>20</v>
      </c>
      <c r="C9" s="130">
        <v>167321.41</v>
      </c>
      <c r="D9" s="131">
        <v>11.77</v>
      </c>
      <c r="F9" s="132"/>
    </row>
    <row r="10" spans="1:6" ht="27.75" customHeight="1">
      <c r="A10" s="128" t="s">
        <v>24</v>
      </c>
      <c r="B10" s="129" t="s">
        <v>20</v>
      </c>
      <c r="C10" s="130">
        <v>136743.99</v>
      </c>
      <c r="D10" s="131">
        <v>2.45</v>
      </c>
      <c r="F10" s="132"/>
    </row>
    <row r="11" spans="1:6" ht="27.75" customHeight="1">
      <c r="A11" s="128" t="s">
        <v>25</v>
      </c>
      <c r="B11" s="129" t="s">
        <v>20</v>
      </c>
      <c r="C11" s="130">
        <v>37520</v>
      </c>
      <c r="D11" s="131">
        <v>5.59</v>
      </c>
      <c r="F11" s="132"/>
    </row>
    <row r="12" spans="1:4" ht="27.75" customHeight="1" hidden="1">
      <c r="A12" s="128" t="s">
        <v>26</v>
      </c>
      <c r="B12" s="129" t="s">
        <v>27</v>
      </c>
      <c r="C12" s="130"/>
      <c r="D12" s="131"/>
    </row>
    <row r="13" spans="1:4" ht="27.75" customHeight="1" hidden="1">
      <c r="A13" s="128" t="s">
        <v>28</v>
      </c>
      <c r="B13" s="129" t="s">
        <v>29</v>
      </c>
      <c r="C13" s="130"/>
      <c r="D13" s="131"/>
    </row>
    <row r="14" spans="1:4" ht="27.75" customHeight="1" hidden="1">
      <c r="A14" s="128" t="s">
        <v>30</v>
      </c>
      <c r="B14" s="129" t="s">
        <v>31</v>
      </c>
      <c r="C14" s="134"/>
      <c r="D14" s="131"/>
    </row>
    <row r="15" spans="1:4" ht="27.75" customHeight="1" hidden="1">
      <c r="A15" s="128" t="s">
        <v>32</v>
      </c>
      <c r="B15" s="129" t="s">
        <v>33</v>
      </c>
      <c r="C15" s="134"/>
      <c r="D15" s="131"/>
    </row>
    <row r="16" spans="1:4" ht="27.75" customHeight="1" hidden="1">
      <c r="A16" s="128" t="s">
        <v>34</v>
      </c>
      <c r="B16" s="129" t="s">
        <v>33</v>
      </c>
      <c r="C16" s="134"/>
      <c r="D16" s="131"/>
    </row>
    <row r="17" spans="1:4" ht="27.75" customHeight="1" hidden="1">
      <c r="A17" s="128" t="s">
        <v>35</v>
      </c>
      <c r="B17" s="129" t="s">
        <v>33</v>
      </c>
      <c r="C17" s="134"/>
      <c r="D17" s="131"/>
    </row>
    <row r="18" spans="1:4" ht="27.75" customHeight="1" hidden="1">
      <c r="A18" s="133" t="s">
        <v>36</v>
      </c>
      <c r="B18" s="129" t="s">
        <v>33</v>
      </c>
      <c r="C18" s="134"/>
      <c r="D18" s="131"/>
    </row>
    <row r="19" spans="1:4" ht="27.75" customHeight="1" hidden="1">
      <c r="A19" s="128" t="s">
        <v>37</v>
      </c>
      <c r="B19" s="129" t="s">
        <v>29</v>
      </c>
      <c r="C19" s="130"/>
      <c r="D19" s="131"/>
    </row>
    <row r="20" spans="1:4" ht="27.75" customHeight="1" hidden="1">
      <c r="A20" s="135" t="s">
        <v>38</v>
      </c>
      <c r="B20" s="136" t="s">
        <v>29</v>
      </c>
      <c r="C20" s="137"/>
      <c r="D20" s="131"/>
    </row>
    <row r="21" spans="1:4" ht="27" customHeight="1">
      <c r="A21" s="138"/>
      <c r="B21" s="138"/>
      <c r="C21" s="138"/>
      <c r="D21" s="138"/>
    </row>
    <row r="22" spans="1:4" ht="14.25">
      <c r="A22" s="139"/>
      <c r="B22" s="139"/>
      <c r="C22" s="140"/>
      <c r="D22" s="139"/>
    </row>
  </sheetData>
  <sheetProtection/>
  <mergeCells count="5">
    <mergeCell ref="A1:D1"/>
    <mergeCell ref="A2:D2"/>
    <mergeCell ref="A3:D3"/>
    <mergeCell ref="A4:D4"/>
    <mergeCell ref="A21:D21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C17"/>
  <sheetViews>
    <sheetView zoomScale="130" zoomScaleNormal="130" workbookViewId="0" topLeftCell="A1">
      <selection activeCell="B6" sqref="B6:C15"/>
    </sheetView>
  </sheetViews>
  <sheetFormatPr defaultColWidth="9.00390625" defaultRowHeight="14.25"/>
  <cols>
    <col min="1" max="1" width="26.875" style="22" customWidth="1"/>
    <col min="2" max="2" width="14.50390625" style="22" customWidth="1"/>
    <col min="3" max="3" width="10.875" style="50" customWidth="1"/>
    <col min="4" max="133" width="9.00390625" style="22" customWidth="1"/>
  </cols>
  <sheetData>
    <row r="1" spans="1:3" ht="14.25">
      <c r="A1" s="23" t="s">
        <v>0</v>
      </c>
      <c r="B1" s="23"/>
      <c r="C1" s="23"/>
    </row>
    <row r="2" spans="1:3" ht="42.75" customHeight="1">
      <c r="A2" s="24" t="s">
        <v>39</v>
      </c>
      <c r="B2" s="24"/>
      <c r="C2" s="24"/>
    </row>
    <row r="3" spans="1:3" ht="15" customHeight="1">
      <c r="A3" s="68"/>
      <c r="B3" s="69"/>
      <c r="C3" s="69"/>
    </row>
    <row r="4" spans="1:3" ht="16.5" customHeight="1">
      <c r="A4" s="56" t="s">
        <v>40</v>
      </c>
      <c r="B4" s="56"/>
      <c r="C4" s="56"/>
    </row>
    <row r="5" spans="1:133" ht="31.5" customHeight="1">
      <c r="A5" s="27" t="s">
        <v>2</v>
      </c>
      <c r="B5" s="28" t="s">
        <v>41</v>
      </c>
      <c r="C5" s="109" t="s">
        <v>5</v>
      </c>
      <c r="EA5"/>
      <c r="EB5"/>
      <c r="EC5"/>
    </row>
    <row r="6" spans="1:133" ht="25.5" customHeight="1">
      <c r="A6" s="110" t="s">
        <v>39</v>
      </c>
      <c r="B6" s="111">
        <v>2302.31</v>
      </c>
      <c r="C6" s="112">
        <v>1.82555555555556</v>
      </c>
      <c r="EA6"/>
      <c r="EB6"/>
      <c r="EC6"/>
    </row>
    <row r="7" spans="1:133" ht="25.5" customHeight="1">
      <c r="A7" s="110" t="s">
        <v>42</v>
      </c>
      <c r="B7" s="111">
        <v>738.4883</v>
      </c>
      <c r="C7" s="112">
        <v>-6.07051285381824</v>
      </c>
      <c r="EA7"/>
      <c r="EB7"/>
      <c r="EC7"/>
    </row>
    <row r="8" spans="1:133" ht="25.5" customHeight="1">
      <c r="A8" s="113" t="s">
        <v>43</v>
      </c>
      <c r="B8" s="111">
        <v>1563.8217</v>
      </c>
      <c r="C8" s="112">
        <v>6.13069838177196</v>
      </c>
      <c r="EA8"/>
      <c r="EB8"/>
      <c r="EC8"/>
    </row>
    <row r="9" spans="1:133" ht="25.5" customHeight="1">
      <c r="A9" s="110" t="s">
        <v>44</v>
      </c>
      <c r="B9" s="111">
        <v>2.8029</v>
      </c>
      <c r="C9" s="112">
        <v>7.77736591438005</v>
      </c>
      <c r="EA9"/>
      <c r="EB9"/>
      <c r="EC9"/>
    </row>
    <row r="10" spans="1:133" ht="25.5" customHeight="1">
      <c r="A10" s="110" t="s">
        <v>45</v>
      </c>
      <c r="B10" s="111">
        <v>0</v>
      </c>
      <c r="C10" s="112">
        <v>-100</v>
      </c>
      <c r="EA10"/>
      <c r="EB10"/>
      <c r="EC10"/>
    </row>
    <row r="11" spans="1:133" ht="25.5" customHeight="1">
      <c r="A11" s="110" t="s">
        <v>46</v>
      </c>
      <c r="B11" s="111">
        <v>1628.8144</v>
      </c>
      <c r="C11" s="112">
        <v>4.98993472966391</v>
      </c>
      <c r="EA11"/>
      <c r="EB11"/>
      <c r="EC11"/>
    </row>
    <row r="12" spans="1:133" ht="25.5" customHeight="1">
      <c r="A12" s="110" t="s">
        <v>47</v>
      </c>
      <c r="B12" s="111">
        <v>639.6142</v>
      </c>
      <c r="C12" s="112">
        <v>-5.89195854305351</v>
      </c>
      <c r="EA12"/>
      <c r="EB12"/>
      <c r="EC12"/>
    </row>
    <row r="13" spans="1:133" ht="25.5" customHeight="1">
      <c r="A13" s="110" t="s">
        <v>48</v>
      </c>
      <c r="B13" s="111">
        <v>31.0785</v>
      </c>
      <c r="C13" s="112">
        <v>8.20391232342914</v>
      </c>
      <c r="EA13"/>
      <c r="EB13"/>
      <c r="EC13"/>
    </row>
    <row r="14" spans="1:133" ht="25.5" customHeight="1">
      <c r="A14" s="110" t="s">
        <v>49</v>
      </c>
      <c r="B14" s="111">
        <v>110.9982</v>
      </c>
      <c r="C14" s="112">
        <v>10.1</v>
      </c>
      <c r="EA14"/>
      <c r="EB14"/>
      <c r="EC14"/>
    </row>
    <row r="15" spans="1:133" ht="25.5" customHeight="1">
      <c r="A15" s="110" t="s">
        <v>50</v>
      </c>
      <c r="B15" s="111">
        <v>2279.2161</v>
      </c>
      <c r="C15" s="112">
        <v>8.7</v>
      </c>
      <c r="EA15"/>
      <c r="EB15"/>
      <c r="EC15"/>
    </row>
    <row r="16" spans="1:133" ht="25.5" customHeight="1">
      <c r="A16" s="116" t="s">
        <v>51</v>
      </c>
      <c r="B16" s="117">
        <v>99</v>
      </c>
      <c r="C16" s="118" t="s">
        <v>52</v>
      </c>
      <c r="EA16"/>
      <c r="EB16"/>
      <c r="EC16"/>
    </row>
    <row r="17" spans="1:133" ht="31.5" customHeight="1">
      <c r="A17" s="114" t="s">
        <v>53</v>
      </c>
      <c r="B17" s="115"/>
      <c r="C17" s="115"/>
      <c r="EA17"/>
      <c r="EB17"/>
      <c r="EC17"/>
    </row>
  </sheetData>
  <sheetProtection/>
  <mergeCells count="5">
    <mergeCell ref="A1:C1"/>
    <mergeCell ref="A2:C2"/>
    <mergeCell ref="A3:C3"/>
    <mergeCell ref="A4:C4"/>
    <mergeCell ref="A17:C17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C14"/>
  <sheetViews>
    <sheetView zoomScale="130" zoomScaleNormal="130" workbookViewId="0" topLeftCell="A1">
      <selection activeCell="B6" sqref="B6:C13"/>
    </sheetView>
  </sheetViews>
  <sheetFormatPr defaultColWidth="9.00390625" defaultRowHeight="14.25"/>
  <cols>
    <col min="1" max="1" width="26.875" style="22" customWidth="1"/>
    <col min="2" max="2" width="14.50390625" style="22" customWidth="1"/>
    <col min="3" max="3" width="10.875" style="50" customWidth="1"/>
    <col min="4" max="133" width="9.00390625" style="22" customWidth="1"/>
  </cols>
  <sheetData>
    <row r="1" spans="1:3" ht="14.25">
      <c r="A1" s="23" t="s">
        <v>0</v>
      </c>
      <c r="B1" s="23"/>
      <c r="C1" s="23"/>
    </row>
    <row r="2" spans="1:3" ht="42.75" customHeight="1">
      <c r="A2" s="24" t="s">
        <v>54</v>
      </c>
      <c r="B2" s="24"/>
      <c r="C2" s="24"/>
    </row>
    <row r="3" spans="1:3" ht="15" customHeight="1">
      <c r="A3" s="68"/>
      <c r="B3" s="69"/>
      <c r="C3" s="69"/>
    </row>
    <row r="4" spans="1:3" ht="16.5" customHeight="1">
      <c r="A4" s="56" t="s">
        <v>40</v>
      </c>
      <c r="B4" s="56"/>
      <c r="C4" s="56"/>
    </row>
    <row r="5" spans="1:133" ht="31.5" customHeight="1">
      <c r="A5" s="27" t="s">
        <v>2</v>
      </c>
      <c r="B5" s="28" t="s">
        <v>41</v>
      </c>
      <c r="C5" s="109" t="s">
        <v>5</v>
      </c>
      <c r="EA5"/>
      <c r="EB5"/>
      <c r="EC5"/>
    </row>
    <row r="6" spans="1:133" ht="25.5" customHeight="1">
      <c r="A6" s="110" t="s">
        <v>54</v>
      </c>
      <c r="B6" s="111">
        <v>478.52</v>
      </c>
      <c r="C6" s="112">
        <v>2.5</v>
      </c>
      <c r="EA6"/>
      <c r="EB6"/>
      <c r="EC6"/>
    </row>
    <row r="7" spans="1:133" ht="25.5" customHeight="1">
      <c r="A7" s="110" t="s">
        <v>42</v>
      </c>
      <c r="B7" s="111">
        <v>152.175847250739</v>
      </c>
      <c r="C7" s="112">
        <v>-4.82142857142858</v>
      </c>
      <c r="EA7"/>
      <c r="EB7"/>
      <c r="EC7"/>
    </row>
    <row r="8" spans="1:133" ht="25.5" customHeight="1">
      <c r="A8" s="113" t="s">
        <v>43</v>
      </c>
      <c r="B8" s="111">
        <v>326.344152749261</v>
      </c>
      <c r="C8" s="112">
        <v>6.35859073359073</v>
      </c>
      <c r="EA8"/>
      <c r="EB8"/>
      <c r="EC8"/>
    </row>
    <row r="9" spans="1:133" ht="25.5" customHeight="1">
      <c r="A9" s="110" t="s">
        <v>44</v>
      </c>
      <c r="B9" s="111">
        <v>0.84149892149631</v>
      </c>
      <c r="C9" s="112">
        <v>70.2726833976834</v>
      </c>
      <c r="EA9"/>
      <c r="EB9"/>
      <c r="EC9"/>
    </row>
    <row r="10" spans="1:133" ht="25.5" customHeight="1">
      <c r="A10" s="110" t="s">
        <v>45</v>
      </c>
      <c r="B10" s="111">
        <v>0</v>
      </c>
      <c r="C10" s="112">
        <v>-100</v>
      </c>
      <c r="EA10"/>
      <c r="EB10"/>
      <c r="EC10"/>
    </row>
    <row r="11" spans="1:133" ht="25.5" customHeight="1">
      <c r="A11" s="110" t="s">
        <v>46</v>
      </c>
      <c r="B11" s="111">
        <v>336.669016857796</v>
      </c>
      <c r="C11" s="112">
        <v>6.06177606177607</v>
      </c>
      <c r="EA11"/>
      <c r="EB11"/>
      <c r="EC11"/>
    </row>
    <row r="12" spans="1:133" ht="25.5" customHeight="1">
      <c r="A12" s="110" t="s">
        <v>47</v>
      </c>
      <c r="B12" s="111">
        <v>134.903004818082</v>
      </c>
      <c r="C12" s="112">
        <v>-6.10762548262549</v>
      </c>
      <c r="EA12"/>
      <c r="EB12"/>
      <c r="EC12"/>
    </row>
    <row r="13" spans="1:133" ht="25.5" customHeight="1">
      <c r="A13" s="110" t="s">
        <v>48</v>
      </c>
      <c r="B13" s="111">
        <v>6.10647940262574</v>
      </c>
      <c r="C13" s="112">
        <v>7.8426640926641</v>
      </c>
      <c r="EA13"/>
      <c r="EB13"/>
      <c r="EC13"/>
    </row>
    <row r="14" spans="1:133" ht="31.5" customHeight="1">
      <c r="A14" s="114" t="s">
        <v>55</v>
      </c>
      <c r="B14" s="115"/>
      <c r="C14" s="115"/>
      <c r="EA14"/>
      <c r="EB14"/>
      <c r="EC14"/>
    </row>
  </sheetData>
  <sheetProtection/>
  <mergeCells count="5">
    <mergeCell ref="A1:C1"/>
    <mergeCell ref="A2:C2"/>
    <mergeCell ref="A3:C3"/>
    <mergeCell ref="A4:C4"/>
    <mergeCell ref="A14:C1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C21"/>
  <sheetViews>
    <sheetView zoomScale="115" zoomScaleNormal="115" workbookViewId="0" topLeftCell="A1">
      <selection activeCell="B6" sqref="B6:C20"/>
    </sheetView>
  </sheetViews>
  <sheetFormatPr defaultColWidth="9.00390625" defaultRowHeight="14.25"/>
  <cols>
    <col min="1" max="1" width="27.50390625" style="22" customWidth="1"/>
    <col min="2" max="2" width="15.875" style="22" customWidth="1"/>
    <col min="3" max="3" width="10.625" style="22" customWidth="1"/>
    <col min="4" max="158" width="9.00390625" style="22" customWidth="1"/>
  </cols>
  <sheetData>
    <row r="1" spans="1:3" ht="14.25">
      <c r="A1" s="23" t="s">
        <v>0</v>
      </c>
      <c r="B1" s="23"/>
      <c r="C1" s="23"/>
    </row>
    <row r="2" spans="1:3" ht="35.25" customHeight="1">
      <c r="A2" s="102" t="s">
        <v>56</v>
      </c>
      <c r="B2" s="103"/>
      <c r="C2" s="103"/>
    </row>
    <row r="3" spans="1:3" ht="18.75" customHeight="1">
      <c r="A3" s="68"/>
      <c r="B3" s="69"/>
      <c r="C3" s="69"/>
    </row>
    <row r="4" spans="1:3" ht="17.25" customHeight="1">
      <c r="A4" s="49" t="s">
        <v>40</v>
      </c>
      <c r="B4" s="49"/>
      <c r="C4" s="49"/>
    </row>
    <row r="5" spans="1:3" ht="31.5" customHeight="1">
      <c r="A5" s="27" t="s">
        <v>2</v>
      </c>
      <c r="B5" s="28" t="s">
        <v>41</v>
      </c>
      <c r="C5" s="29" t="s">
        <v>5</v>
      </c>
    </row>
    <row r="6" spans="1:3" ht="22.5" customHeight="1">
      <c r="A6" s="104" t="s">
        <v>57</v>
      </c>
      <c r="B6" s="60">
        <v>478.52</v>
      </c>
      <c r="C6" s="37">
        <v>2.5</v>
      </c>
    </row>
    <row r="7" spans="1:3" ht="22.5" customHeight="1">
      <c r="A7" s="104" t="s">
        <v>58</v>
      </c>
      <c r="B7" s="60">
        <v>29.2411476033399</v>
      </c>
      <c r="C7" s="37">
        <v>5.48486646884274</v>
      </c>
    </row>
    <row r="8" spans="1:3" ht="22.5" customHeight="1">
      <c r="A8" s="104" t="s">
        <v>59</v>
      </c>
      <c r="B8" s="60">
        <v>11.8588551213417</v>
      </c>
      <c r="C8" s="37">
        <v>22.6771513353116</v>
      </c>
    </row>
    <row r="9" spans="1:3" ht="22.5" customHeight="1">
      <c r="A9" s="104" t="s">
        <v>60</v>
      </c>
      <c r="B9" s="60">
        <v>13.9280537804524</v>
      </c>
      <c r="C9" s="37">
        <v>5.07239382239382</v>
      </c>
    </row>
    <row r="10" spans="1:3" ht="22.5" customHeight="1">
      <c r="A10" s="104" t="s">
        <v>61</v>
      </c>
      <c r="B10" s="60">
        <v>31.3864099950991</v>
      </c>
      <c r="C10" s="37">
        <v>4.97345559845559</v>
      </c>
    </row>
    <row r="11" spans="1:3" ht="22.5" customHeight="1">
      <c r="A11" s="104" t="s">
        <v>62</v>
      </c>
      <c r="B11" s="60">
        <v>19.384375201502</v>
      </c>
      <c r="C11" s="37">
        <v>22.6833976833977</v>
      </c>
    </row>
    <row r="12" spans="1:3" ht="22.5" customHeight="1">
      <c r="A12" s="104" t="s">
        <v>63</v>
      </c>
      <c r="B12" s="60">
        <v>95.9360391039002</v>
      </c>
      <c r="C12" s="37">
        <v>0.822551928783399</v>
      </c>
    </row>
    <row r="13" spans="1:3" ht="22.5" customHeight="1">
      <c r="A13" s="104" t="s">
        <v>64</v>
      </c>
      <c r="B13" s="60">
        <v>74.222355416377</v>
      </c>
      <c r="C13" s="37">
        <v>0.725420375865471</v>
      </c>
    </row>
    <row r="14" spans="1:3" ht="22.5" customHeight="1">
      <c r="A14" s="104" t="s">
        <v>65</v>
      </c>
      <c r="B14" s="60">
        <v>34.1522084142253</v>
      </c>
      <c r="C14" s="37">
        <v>-5.31611969111969</v>
      </c>
    </row>
    <row r="15" spans="1:3" ht="22.5" customHeight="1">
      <c r="A15" s="104" t="s">
        <v>66</v>
      </c>
      <c r="B15" s="60">
        <v>54.9345684023135</v>
      </c>
      <c r="C15" s="37">
        <v>-10.9303659742829</v>
      </c>
    </row>
    <row r="16" spans="1:3" ht="22.5" customHeight="1">
      <c r="A16" s="104" t="s">
        <v>67</v>
      </c>
      <c r="B16" s="60">
        <v>34.5959321615689</v>
      </c>
      <c r="C16" s="37">
        <v>16.7471042471042</v>
      </c>
    </row>
    <row r="17" spans="1:3" ht="22.5" customHeight="1">
      <c r="A17" s="104" t="s">
        <v>68</v>
      </c>
      <c r="B17" s="60">
        <v>24.3516929922713</v>
      </c>
      <c r="C17" s="37">
        <v>-6.70125482625483</v>
      </c>
    </row>
    <row r="18" spans="1:3" ht="22.5" customHeight="1">
      <c r="A18" s="105" t="s">
        <v>69</v>
      </c>
      <c r="B18" s="60">
        <v>13.4157415184493</v>
      </c>
      <c r="C18" s="37">
        <v>-0.86389961389961</v>
      </c>
    </row>
    <row r="19" spans="1:3" ht="22.5" customHeight="1">
      <c r="A19" s="104" t="s">
        <v>70</v>
      </c>
      <c r="B19" s="60">
        <v>6.23926218170167</v>
      </c>
      <c r="C19" s="37">
        <v>101.438223938224</v>
      </c>
    </row>
    <row r="20" spans="1:3" ht="22.5" customHeight="1">
      <c r="A20" s="106" t="s">
        <v>71</v>
      </c>
      <c r="B20" s="64">
        <v>2.00167651277485</v>
      </c>
      <c r="C20" s="107">
        <v>-16.1993243243243</v>
      </c>
    </row>
    <row r="21" spans="1:3" ht="28.5" customHeight="1">
      <c r="A21" s="108" t="s">
        <v>55</v>
      </c>
      <c r="B21" s="52"/>
      <c r="C21" s="52"/>
    </row>
  </sheetData>
  <sheetProtection/>
  <mergeCells count="5">
    <mergeCell ref="A1:C1"/>
    <mergeCell ref="A2:C2"/>
    <mergeCell ref="A3:C3"/>
    <mergeCell ref="A4:C4"/>
    <mergeCell ref="A21:C21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V22"/>
  <sheetViews>
    <sheetView zoomScale="130" zoomScaleNormal="130" zoomScaleSheetLayoutView="100" workbookViewId="0" topLeftCell="A3">
      <selection activeCell="A15" sqref="A15:A16"/>
    </sheetView>
  </sheetViews>
  <sheetFormatPr defaultColWidth="9.00390625" defaultRowHeight="14.25"/>
  <cols>
    <col min="1" max="1" width="36.625" style="57" customWidth="1"/>
    <col min="2" max="2" width="12.625" style="57" customWidth="1"/>
    <col min="3" max="3" width="10.875" style="57" customWidth="1"/>
    <col min="4" max="255" width="9.00390625" style="57" customWidth="1"/>
  </cols>
  <sheetData>
    <row r="1" spans="1:3" ht="14.25">
      <c r="A1" s="66" t="s">
        <v>0</v>
      </c>
      <c r="B1" s="66"/>
      <c r="C1" s="66"/>
    </row>
    <row r="2" spans="1:3" ht="51" customHeight="1">
      <c r="A2" s="67" t="s">
        <v>72</v>
      </c>
      <c r="B2" s="67"/>
      <c r="C2" s="67"/>
    </row>
    <row r="3" spans="1:3" s="22" customFormat="1" ht="15.75" customHeight="1">
      <c r="A3" s="68"/>
      <c r="B3" s="69"/>
      <c r="C3" s="69"/>
    </row>
    <row r="4" spans="1:3" ht="17.25" customHeight="1">
      <c r="A4" s="49" t="s">
        <v>40</v>
      </c>
      <c r="B4" s="49"/>
      <c r="C4" s="49"/>
    </row>
    <row r="5" spans="1:3" ht="28.5" customHeight="1">
      <c r="A5" s="91" t="s">
        <v>73</v>
      </c>
      <c r="B5" s="92" t="s">
        <v>41</v>
      </c>
      <c r="C5" s="93" t="s">
        <v>5</v>
      </c>
    </row>
    <row r="6" spans="1:3" ht="21.75" customHeight="1">
      <c r="A6" s="94" t="s">
        <v>72</v>
      </c>
      <c r="B6" s="95">
        <v>231.2802</v>
      </c>
      <c r="C6" s="80">
        <v>-1.8</v>
      </c>
    </row>
    <row r="7" spans="1:3" ht="21.75" customHeight="1">
      <c r="A7" s="96" t="s">
        <v>74</v>
      </c>
      <c r="B7" s="97">
        <v>18.2893610674213</v>
      </c>
      <c r="C7" s="78">
        <v>-28.4140454995054</v>
      </c>
    </row>
    <row r="8" spans="1:3" ht="21.75" customHeight="1">
      <c r="A8" s="96" t="s">
        <v>75</v>
      </c>
      <c r="B8" s="97">
        <v>11.8588551213417</v>
      </c>
      <c r="C8" s="78">
        <v>22.6771513353116</v>
      </c>
    </row>
    <row r="9" spans="1:3" ht="21.75" customHeight="1">
      <c r="A9" s="96" t="s">
        <v>76</v>
      </c>
      <c r="B9" s="97">
        <v>2.80337955028732</v>
      </c>
      <c r="C9" s="78">
        <v>9.07873392680514</v>
      </c>
    </row>
    <row r="10" spans="1:256" s="57" customFormat="1" ht="21.75" customHeight="1">
      <c r="A10" s="98" t="s">
        <v>77</v>
      </c>
      <c r="B10" s="97">
        <v>3.62712639579232</v>
      </c>
      <c r="C10" s="78">
        <v>-74.1630069238378</v>
      </c>
      <c r="IV10"/>
    </row>
    <row r="11" spans="1:3" ht="21.75" customHeight="1">
      <c r="A11" s="96" t="s">
        <v>78</v>
      </c>
      <c r="B11" s="95">
        <v>43.9713980695519</v>
      </c>
      <c r="C11" s="80">
        <v>3.63936696340257</v>
      </c>
    </row>
    <row r="12" spans="1:3" ht="21.75" customHeight="1">
      <c r="A12" s="96" t="s">
        <v>79</v>
      </c>
      <c r="B12" s="95">
        <v>12.0633808158824</v>
      </c>
      <c r="C12" s="82">
        <v>-1.12007912957467</v>
      </c>
    </row>
    <row r="13" spans="1:3" ht="21.75" customHeight="1">
      <c r="A13" s="96" t="s">
        <v>80</v>
      </c>
      <c r="B13" s="95">
        <v>2.66696531248798</v>
      </c>
      <c r="C13" s="82">
        <v>3.83363006923838</v>
      </c>
    </row>
    <row r="14" spans="1:3" ht="21.75" customHeight="1">
      <c r="A14" s="96" t="s">
        <v>81</v>
      </c>
      <c r="B14" s="95">
        <v>29.2411476033399</v>
      </c>
      <c r="C14" s="82">
        <v>5.48486646884274</v>
      </c>
    </row>
    <row r="15" spans="1:3" ht="21.75" customHeight="1">
      <c r="A15" s="96" t="s">
        <v>82</v>
      </c>
      <c r="B15" s="97">
        <v>14.0278988996462</v>
      </c>
      <c r="C15" s="78">
        <v>104.073392680514</v>
      </c>
    </row>
    <row r="16" spans="1:3" ht="21.75" customHeight="1">
      <c r="A16" s="96" t="s">
        <v>83</v>
      </c>
      <c r="B16" s="97">
        <v>106.674116378077</v>
      </c>
      <c r="C16" s="78">
        <v>-5.87952522255193</v>
      </c>
    </row>
    <row r="17" spans="1:3" ht="21.75" customHeight="1">
      <c r="A17" s="96" t="s">
        <v>84</v>
      </c>
      <c r="B17" s="97">
        <v>95.9360391039002</v>
      </c>
      <c r="C17" s="78">
        <v>0.822551928783399</v>
      </c>
    </row>
    <row r="18" spans="1:256" s="57" customFormat="1" ht="21.75" customHeight="1">
      <c r="A18" s="96" t="s">
        <v>85</v>
      </c>
      <c r="B18" s="97">
        <v>74.222355416377</v>
      </c>
      <c r="C18" s="78">
        <v>0.725420375865471</v>
      </c>
      <c r="IV18"/>
    </row>
    <row r="19" spans="1:256" s="57" customFormat="1" ht="21.75" customHeight="1">
      <c r="A19" s="96" t="s">
        <v>86</v>
      </c>
      <c r="B19" s="97">
        <v>10.7181795452412</v>
      </c>
      <c r="C19" s="78">
        <v>-41.8181998021761</v>
      </c>
      <c r="IV19"/>
    </row>
    <row r="20" spans="1:3" ht="21.75" customHeight="1">
      <c r="A20" s="96" t="s">
        <v>87</v>
      </c>
      <c r="B20" s="97">
        <v>54.9345684023135</v>
      </c>
      <c r="C20" s="78">
        <v>-10.9303659742829</v>
      </c>
    </row>
    <row r="21" spans="1:3" ht="21.75" customHeight="1">
      <c r="A21" s="99" t="s">
        <v>88</v>
      </c>
      <c r="B21" s="100">
        <v>4.10103672823127</v>
      </c>
      <c r="C21" s="101">
        <v>-4.9082096933729</v>
      </c>
    </row>
    <row r="22" spans="1:3" ht="33.75" customHeight="1">
      <c r="A22" s="89" t="s">
        <v>89</v>
      </c>
      <c r="B22" s="90"/>
      <c r="C22" s="90"/>
    </row>
  </sheetData>
  <sheetProtection/>
  <mergeCells count="5">
    <mergeCell ref="A1:C1"/>
    <mergeCell ref="A2:C2"/>
    <mergeCell ref="A3:C3"/>
    <mergeCell ref="A4:C4"/>
    <mergeCell ref="A22:C22"/>
  </mergeCells>
  <printOptions/>
  <pageMargins left="1.42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C21"/>
  <sheetViews>
    <sheetView zoomScale="115" zoomScaleNormal="115" zoomScaleSheetLayoutView="100" workbookViewId="0" topLeftCell="A1">
      <selection activeCell="B17" sqref="B17:C20"/>
    </sheetView>
  </sheetViews>
  <sheetFormatPr defaultColWidth="9.00390625" defaultRowHeight="14.25"/>
  <cols>
    <col min="1" max="1" width="34.875" style="57" customWidth="1"/>
    <col min="2" max="2" width="12.625" style="57" customWidth="1"/>
    <col min="3" max="3" width="10.875" style="57" customWidth="1"/>
    <col min="4" max="255" width="9.00390625" style="57" customWidth="1"/>
  </cols>
  <sheetData>
    <row r="1" spans="1:3" ht="14.25">
      <c r="A1" s="66" t="s">
        <v>0</v>
      </c>
      <c r="B1" s="66"/>
      <c r="C1" s="66"/>
    </row>
    <row r="2" spans="1:3" ht="51" customHeight="1">
      <c r="A2" s="67" t="s">
        <v>90</v>
      </c>
      <c r="B2" s="67"/>
      <c r="C2" s="67"/>
    </row>
    <row r="3" spans="1:3" s="22" customFormat="1" ht="15.75" customHeight="1">
      <c r="A3" s="68"/>
      <c r="B3" s="69"/>
      <c r="C3" s="69"/>
    </row>
    <row r="4" spans="1:3" ht="17.25" customHeight="1">
      <c r="A4" s="49" t="s">
        <v>40</v>
      </c>
      <c r="B4" s="49"/>
      <c r="C4" s="49"/>
    </row>
    <row r="5" spans="1:3" ht="30.75" customHeight="1">
      <c r="A5" s="70" t="s">
        <v>73</v>
      </c>
      <c r="B5" s="71" t="s">
        <v>41</v>
      </c>
      <c r="C5" s="72" t="s">
        <v>5</v>
      </c>
    </row>
    <row r="6" spans="1:3" ht="19.5" customHeight="1">
      <c r="A6" s="73" t="s">
        <v>91</v>
      </c>
      <c r="B6" s="74">
        <v>177.8046</v>
      </c>
      <c r="C6" s="75">
        <v>10</v>
      </c>
    </row>
    <row r="7" spans="1:3" ht="19.5" customHeight="1">
      <c r="A7" s="76" t="s">
        <v>92</v>
      </c>
      <c r="B7" s="77">
        <v>18.001805506875</v>
      </c>
      <c r="C7" s="78">
        <v>-2.65486725663715</v>
      </c>
    </row>
    <row r="8" spans="1:3" ht="19.5" customHeight="1">
      <c r="A8" s="76" t="s">
        <v>93</v>
      </c>
      <c r="B8" s="77">
        <v>71.0542690570296</v>
      </c>
      <c r="C8" s="78">
        <v>29.2743362831859</v>
      </c>
    </row>
    <row r="9" spans="1:3" ht="19.5" customHeight="1">
      <c r="A9" s="76" t="s">
        <v>94</v>
      </c>
      <c r="B9" s="77">
        <v>33.7464661870241</v>
      </c>
      <c r="C9" s="78">
        <v>1.62831858407082</v>
      </c>
    </row>
    <row r="10" spans="1:3" ht="19.5" customHeight="1">
      <c r="A10" s="76" t="s">
        <v>95</v>
      </c>
      <c r="B10" s="77">
        <v>35.9571488203663</v>
      </c>
      <c r="C10" s="78">
        <v>13.8938053097345</v>
      </c>
    </row>
    <row r="11" spans="1:3" ht="19.5" customHeight="1">
      <c r="A11" s="76" t="s">
        <v>96</v>
      </c>
      <c r="B11" s="79">
        <v>25.1290677314439</v>
      </c>
      <c r="C11" s="80">
        <v>-14.7256637168141</v>
      </c>
    </row>
    <row r="12" spans="1:3" ht="19.5" customHeight="1">
      <c r="A12" s="81" t="s">
        <v>97</v>
      </c>
      <c r="B12" s="79">
        <v>1.47589164908915</v>
      </c>
      <c r="C12" s="82">
        <v>5.71681415929206</v>
      </c>
    </row>
    <row r="13" spans="1:3" ht="19.5" customHeight="1">
      <c r="A13" s="83" t="s">
        <v>98</v>
      </c>
      <c r="B13" s="79">
        <v>18.7409</v>
      </c>
      <c r="C13" s="82">
        <v>3.4</v>
      </c>
    </row>
    <row r="14" spans="1:3" ht="19.5" customHeight="1">
      <c r="A14" s="81" t="s">
        <v>99</v>
      </c>
      <c r="B14" s="77">
        <v>1.44612360555377</v>
      </c>
      <c r="C14" s="84">
        <v>14.0965517241379</v>
      </c>
    </row>
    <row r="15" spans="1:3" ht="19.5" customHeight="1">
      <c r="A15" s="85" t="s">
        <v>100</v>
      </c>
      <c r="B15" s="77">
        <v>13.4498114596269</v>
      </c>
      <c r="C15" s="84">
        <v>-0.759770114942537</v>
      </c>
    </row>
    <row r="16" spans="1:3" ht="19.5" customHeight="1">
      <c r="A16" s="85" t="s">
        <v>101</v>
      </c>
      <c r="B16" s="77">
        <v>0.489766630384236</v>
      </c>
      <c r="C16" s="84">
        <v>-84.7475095785441</v>
      </c>
    </row>
    <row r="17" spans="1:3" ht="19.5" customHeight="1">
      <c r="A17" s="85" t="s">
        <v>102</v>
      </c>
      <c r="B17" s="77">
        <v>0</v>
      </c>
      <c r="C17" s="84">
        <v>-100</v>
      </c>
    </row>
    <row r="18" spans="1:3" ht="19.5" customHeight="1">
      <c r="A18" s="85" t="s">
        <v>103</v>
      </c>
      <c r="B18" s="77">
        <v>3.84506070459458</v>
      </c>
      <c r="C18" s="84">
        <v>16.3745210727969</v>
      </c>
    </row>
    <row r="19" spans="1:3" ht="19.5" customHeight="1">
      <c r="A19" s="81" t="s">
        <v>104</v>
      </c>
      <c r="B19" s="77">
        <v>0.335673062083838</v>
      </c>
      <c r="C19" s="84">
        <v>-17.3988505747127</v>
      </c>
    </row>
    <row r="20" spans="1:3" ht="19.5" customHeight="1">
      <c r="A20" s="86" t="s">
        <v>105</v>
      </c>
      <c r="B20" s="87">
        <v>2.87232709786547</v>
      </c>
      <c r="C20" s="88">
        <v>27.8634099616858</v>
      </c>
    </row>
    <row r="21" spans="1:3" ht="21.75" customHeight="1">
      <c r="A21" s="89" t="s">
        <v>106</v>
      </c>
      <c r="B21" s="90"/>
      <c r="C21" s="90"/>
    </row>
  </sheetData>
  <sheetProtection/>
  <mergeCells count="5">
    <mergeCell ref="A1:C1"/>
    <mergeCell ref="A2:C2"/>
    <mergeCell ref="A3:C3"/>
    <mergeCell ref="A4:C4"/>
    <mergeCell ref="A21:C21"/>
  </mergeCells>
  <printOptions/>
  <pageMargins left="0.98" right="0.75" top="1" bottom="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T18"/>
  <sheetViews>
    <sheetView zoomScale="130" zoomScaleNormal="130" workbookViewId="0" topLeftCell="A1">
      <selection activeCell="D9" sqref="D9"/>
    </sheetView>
  </sheetViews>
  <sheetFormatPr defaultColWidth="9.00390625" defaultRowHeight="14.25"/>
  <cols>
    <col min="1" max="1" width="21.50390625" style="22" customWidth="1"/>
    <col min="2" max="2" width="8.125" style="22" customWidth="1"/>
    <col min="3" max="3" width="9.50390625" style="22" customWidth="1"/>
    <col min="4" max="4" width="10.375" style="22" customWidth="1"/>
    <col min="5" max="5" width="10.50390625" style="22" customWidth="1"/>
    <col min="6" max="6" width="9.00390625" style="22" customWidth="1"/>
    <col min="7" max="7" width="23.125" style="22" customWidth="1"/>
    <col min="8" max="139" width="9.00390625" style="22" customWidth="1"/>
  </cols>
  <sheetData>
    <row r="1" spans="1:5" ht="14.25">
      <c r="A1" s="23" t="s">
        <v>0</v>
      </c>
      <c r="B1" s="23"/>
      <c r="C1" s="23"/>
      <c r="D1" s="23"/>
      <c r="E1" s="23"/>
    </row>
    <row r="2" spans="1:139" ht="40.5" customHeight="1">
      <c r="A2" s="24" t="s">
        <v>107</v>
      </c>
      <c r="B2" s="24"/>
      <c r="C2" s="24"/>
      <c r="D2" s="24"/>
      <c r="E2" s="24"/>
      <c r="EE2"/>
      <c r="EF2"/>
      <c r="EG2"/>
      <c r="EH2"/>
      <c r="EI2"/>
    </row>
    <row r="3" spans="1:139" ht="20.25" customHeight="1">
      <c r="A3" s="25"/>
      <c r="B3" s="25"/>
      <c r="C3" s="26"/>
      <c r="D3" s="26"/>
      <c r="E3" s="26"/>
      <c r="EE3"/>
      <c r="EF3"/>
      <c r="EG3"/>
      <c r="EH3"/>
      <c r="EI3"/>
    </row>
    <row r="4" spans="1:254" ht="17.25" customHeight="1">
      <c r="A4" s="56"/>
      <c r="B4" s="56"/>
      <c r="C4" s="56"/>
      <c r="D4" s="56"/>
      <c r="E4" s="56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</row>
    <row r="5" spans="1:139" ht="31.5" customHeight="1">
      <c r="A5" s="58" t="s">
        <v>2</v>
      </c>
      <c r="B5" s="58" t="s">
        <v>3</v>
      </c>
      <c r="C5" s="28" t="s">
        <v>108</v>
      </c>
      <c r="D5" s="28" t="s">
        <v>41</v>
      </c>
      <c r="E5" s="29" t="s">
        <v>5</v>
      </c>
      <c r="EE5"/>
      <c r="EF5"/>
      <c r="EG5"/>
      <c r="EH5"/>
      <c r="EI5"/>
    </row>
    <row r="6" spans="1:139" ht="21.75" customHeight="1">
      <c r="A6" s="7" t="s">
        <v>109</v>
      </c>
      <c r="B6" s="30" t="s">
        <v>7</v>
      </c>
      <c r="C6" s="59">
        <v>19.0609</v>
      </c>
      <c r="D6" s="60">
        <v>113.74867</v>
      </c>
      <c r="E6" s="61">
        <v>-0.9</v>
      </c>
      <c r="EE6"/>
      <c r="EF6"/>
      <c r="EG6"/>
      <c r="EH6"/>
      <c r="EI6"/>
    </row>
    <row r="7" spans="1:139" ht="21.75" customHeight="1">
      <c r="A7" s="12" t="s">
        <v>110</v>
      </c>
      <c r="B7" s="33" t="s">
        <v>7</v>
      </c>
      <c r="C7" s="59">
        <v>18.01784</v>
      </c>
      <c r="D7" s="60">
        <v>101.67609</v>
      </c>
      <c r="E7" s="61">
        <v>-0.7</v>
      </c>
      <c r="EE7"/>
      <c r="EF7"/>
      <c r="EG7"/>
      <c r="EH7"/>
      <c r="EI7"/>
    </row>
    <row r="8" spans="1:139" ht="21.75" customHeight="1">
      <c r="A8" s="12" t="s">
        <v>111</v>
      </c>
      <c r="B8" s="33" t="s">
        <v>7</v>
      </c>
      <c r="C8" s="59">
        <v>1.04306</v>
      </c>
      <c r="D8" s="60">
        <v>12.07258</v>
      </c>
      <c r="E8" s="61">
        <v>-2.6</v>
      </c>
      <c r="EE8"/>
      <c r="EF8"/>
      <c r="EG8"/>
      <c r="EH8"/>
      <c r="EI8"/>
    </row>
    <row r="9" spans="1:139" ht="21.75" customHeight="1">
      <c r="A9" s="12" t="s">
        <v>112</v>
      </c>
      <c r="B9" s="33" t="s">
        <v>113</v>
      </c>
      <c r="C9" s="59">
        <v>102.3</v>
      </c>
      <c r="D9" s="60">
        <v>102.5</v>
      </c>
      <c r="E9" s="61">
        <v>2.5</v>
      </c>
      <c r="EE9"/>
      <c r="EF9"/>
      <c r="EG9"/>
      <c r="EH9"/>
      <c r="EI9"/>
    </row>
    <row r="10" spans="1:139" ht="21.75" customHeight="1">
      <c r="A10" s="62" t="s">
        <v>114</v>
      </c>
      <c r="B10" s="33" t="s">
        <v>113</v>
      </c>
      <c r="C10" s="59">
        <v>100.6</v>
      </c>
      <c r="D10" s="60">
        <v>100.8</v>
      </c>
      <c r="E10" s="61">
        <v>0.8</v>
      </c>
      <c r="EE10"/>
      <c r="EF10"/>
      <c r="EG10"/>
      <c r="EH10"/>
      <c r="EI10"/>
    </row>
    <row r="11" spans="1:139" ht="21.75" customHeight="1">
      <c r="A11" s="62" t="s">
        <v>115</v>
      </c>
      <c r="B11" s="33" t="s">
        <v>113</v>
      </c>
      <c r="C11" s="59">
        <v>100</v>
      </c>
      <c r="D11" s="60">
        <v>100.1</v>
      </c>
      <c r="E11" s="61">
        <v>0.1</v>
      </c>
      <c r="EE11"/>
      <c r="EF11"/>
      <c r="EG11"/>
      <c r="EH11"/>
      <c r="EI11"/>
    </row>
    <row r="12" spans="1:139" ht="21.75" customHeight="1">
      <c r="A12" s="62" t="s">
        <v>116</v>
      </c>
      <c r="B12" s="33" t="s">
        <v>113</v>
      </c>
      <c r="C12" s="59">
        <v>99.2</v>
      </c>
      <c r="D12" s="60">
        <v>101.7</v>
      </c>
      <c r="E12" s="61">
        <v>1.7</v>
      </c>
      <c r="EE12"/>
      <c r="EF12"/>
      <c r="EG12"/>
      <c r="EH12"/>
      <c r="EI12"/>
    </row>
    <row r="13" spans="1:139" ht="21.75" customHeight="1">
      <c r="A13" s="62" t="s">
        <v>117</v>
      </c>
      <c r="B13" s="33" t="s">
        <v>113</v>
      </c>
      <c r="C13" s="59">
        <v>100.8</v>
      </c>
      <c r="D13" s="60">
        <v>100.6</v>
      </c>
      <c r="E13" s="61">
        <v>0.6</v>
      </c>
      <c r="EE13"/>
      <c r="EF13"/>
      <c r="EG13"/>
      <c r="EH13"/>
      <c r="EI13"/>
    </row>
    <row r="14" spans="1:139" ht="21.75" customHeight="1">
      <c r="A14" s="62" t="s">
        <v>118</v>
      </c>
      <c r="B14" s="33" t="s">
        <v>113</v>
      </c>
      <c r="C14" s="59">
        <v>111</v>
      </c>
      <c r="D14" s="60">
        <v>107.5</v>
      </c>
      <c r="E14" s="61">
        <v>7.5</v>
      </c>
      <c r="EE14"/>
      <c r="EF14"/>
      <c r="EG14"/>
      <c r="EH14"/>
      <c r="EI14"/>
    </row>
    <row r="15" spans="1:139" ht="21.75" customHeight="1">
      <c r="A15" s="62" t="s">
        <v>119</v>
      </c>
      <c r="B15" s="33" t="s">
        <v>113</v>
      </c>
      <c r="C15" s="59">
        <v>102.2</v>
      </c>
      <c r="D15" s="60">
        <v>102.4</v>
      </c>
      <c r="E15" s="61">
        <v>2.4</v>
      </c>
      <c r="EE15"/>
      <c r="EF15"/>
      <c r="EG15"/>
      <c r="EH15"/>
      <c r="EI15"/>
    </row>
    <row r="16" spans="1:139" ht="21.75" customHeight="1">
      <c r="A16" s="62" t="s">
        <v>120</v>
      </c>
      <c r="B16" s="33" t="s">
        <v>113</v>
      </c>
      <c r="C16" s="59">
        <v>104.1</v>
      </c>
      <c r="D16" s="60">
        <v>104.2</v>
      </c>
      <c r="E16" s="61">
        <v>4.2</v>
      </c>
      <c r="EE16"/>
      <c r="EF16"/>
      <c r="EG16"/>
      <c r="EH16"/>
      <c r="EI16"/>
    </row>
    <row r="17" spans="1:139" ht="21.75" customHeight="1">
      <c r="A17" s="62" t="s">
        <v>121</v>
      </c>
      <c r="B17" s="33" t="s">
        <v>113</v>
      </c>
      <c r="C17" s="59">
        <v>100.9</v>
      </c>
      <c r="D17" s="60">
        <v>100.6</v>
      </c>
      <c r="E17" s="61">
        <v>0.6</v>
      </c>
      <c r="EE17"/>
      <c r="EF17"/>
      <c r="EG17"/>
      <c r="EH17"/>
      <c r="EI17"/>
    </row>
    <row r="18" spans="1:139" ht="21.75" customHeight="1">
      <c r="A18" s="42" t="s">
        <v>122</v>
      </c>
      <c r="B18" s="43" t="s">
        <v>113</v>
      </c>
      <c r="C18" s="63">
        <v>106.35</v>
      </c>
      <c r="D18" s="64">
        <v>107.37</v>
      </c>
      <c r="E18" s="65">
        <v>7.37</v>
      </c>
      <c r="EE18"/>
      <c r="EF18"/>
      <c r="EG18"/>
      <c r="EH18"/>
      <c r="EI18"/>
    </row>
  </sheetData>
  <sheetProtection/>
  <mergeCells count="4">
    <mergeCell ref="A1:E1"/>
    <mergeCell ref="A2:E2"/>
    <mergeCell ref="A3:E3"/>
    <mergeCell ref="A4:E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"/>
  <sheetViews>
    <sheetView zoomScale="115" zoomScaleNormal="115" workbookViewId="0" topLeftCell="A1">
      <selection activeCell="A17" sqref="A17:D17"/>
    </sheetView>
  </sheetViews>
  <sheetFormatPr defaultColWidth="9.00390625" defaultRowHeight="14.25"/>
  <cols>
    <col min="1" max="1" width="24.50390625" style="22" customWidth="1"/>
    <col min="2" max="2" width="9.75390625" style="22" customWidth="1"/>
    <col min="3" max="3" width="12.125" style="22" customWidth="1"/>
    <col min="4" max="4" width="10.875" style="22" customWidth="1"/>
    <col min="5" max="7" width="9.00390625" style="22" customWidth="1"/>
    <col min="8" max="8" width="10.25390625" style="22" customWidth="1"/>
    <col min="9" max="147" width="9.00390625" style="22" customWidth="1"/>
  </cols>
  <sheetData>
    <row r="1" spans="1:4" ht="14.25">
      <c r="A1" s="23" t="s">
        <v>0</v>
      </c>
      <c r="B1" s="23"/>
      <c r="C1" s="23"/>
      <c r="D1" s="23"/>
    </row>
    <row r="2" spans="1:4" ht="36" customHeight="1">
      <c r="A2" s="24" t="s">
        <v>123</v>
      </c>
      <c r="B2" s="24"/>
      <c r="C2" s="24"/>
      <c r="D2" s="24"/>
    </row>
    <row r="3" spans="1:4" ht="14.25" customHeight="1">
      <c r="A3" s="25"/>
      <c r="B3" s="26"/>
      <c r="C3" s="26"/>
      <c r="D3" s="26"/>
    </row>
    <row r="4" spans="1:4" ht="15" customHeight="1">
      <c r="A4" s="49" t="s">
        <v>124</v>
      </c>
      <c r="B4" s="49"/>
      <c r="C4" s="49"/>
      <c r="D4" s="49"/>
    </row>
    <row r="5" spans="1:4" ht="31.5" customHeight="1">
      <c r="A5" s="27" t="s">
        <v>2</v>
      </c>
      <c r="B5" s="28" t="s">
        <v>108</v>
      </c>
      <c r="C5" s="28" t="s">
        <v>41</v>
      </c>
      <c r="D5" s="29" t="s">
        <v>5</v>
      </c>
    </row>
    <row r="6" spans="1:4" ht="33" customHeight="1">
      <c r="A6" s="12" t="s">
        <v>125</v>
      </c>
      <c r="B6" s="40">
        <v>157687</v>
      </c>
      <c r="C6" s="40">
        <v>742811</v>
      </c>
      <c r="D6" s="50">
        <v>-33.57445176036721</v>
      </c>
    </row>
    <row r="7" spans="1:4" ht="33" customHeight="1">
      <c r="A7" s="12" t="s">
        <v>126</v>
      </c>
      <c r="B7" s="40">
        <v>24792</v>
      </c>
      <c r="C7" s="40">
        <v>192206</v>
      </c>
      <c r="D7" s="50">
        <v>-36.560651668779045</v>
      </c>
    </row>
    <row r="8" spans="1:6" ht="33" customHeight="1">
      <c r="A8" s="12" t="s">
        <v>127</v>
      </c>
      <c r="B8" s="40">
        <v>18639</v>
      </c>
      <c r="C8" s="40">
        <v>117181</v>
      </c>
      <c r="D8" s="50">
        <v>-30.54417857545062</v>
      </c>
      <c r="F8" s="51"/>
    </row>
    <row r="9" spans="1:4" ht="33" customHeight="1">
      <c r="A9" s="12" t="s">
        <v>128</v>
      </c>
      <c r="B9" s="40">
        <v>114256</v>
      </c>
      <c r="C9" s="40">
        <v>433424</v>
      </c>
      <c r="D9" s="50">
        <v>-32.965856857395615</v>
      </c>
    </row>
    <row r="10" spans="1:4" ht="33" customHeight="1">
      <c r="A10" s="12" t="s">
        <v>129</v>
      </c>
      <c r="B10" s="40">
        <v>121845</v>
      </c>
      <c r="C10" s="40">
        <v>364285</v>
      </c>
      <c r="D10" s="50">
        <v>-4.137796736393085</v>
      </c>
    </row>
    <row r="11" spans="1:4" ht="33" customHeight="1">
      <c r="A11" s="12" t="s">
        <v>130</v>
      </c>
      <c r="B11" s="40">
        <v>79072</v>
      </c>
      <c r="C11" s="40">
        <v>300816</v>
      </c>
      <c r="D11" s="50">
        <v>-12.44786588471557</v>
      </c>
    </row>
    <row r="12" spans="1:4" ht="33" customHeight="1">
      <c r="A12" s="12" t="s">
        <v>131</v>
      </c>
      <c r="B12" s="40">
        <v>106431</v>
      </c>
      <c r="C12" s="40">
        <v>371805</v>
      </c>
      <c r="D12" s="50">
        <v>-4.786476686060803</v>
      </c>
    </row>
    <row r="13" spans="1:8" ht="33" customHeight="1">
      <c r="A13" s="12" t="s">
        <v>132</v>
      </c>
      <c r="B13" s="40">
        <v>73038</v>
      </c>
      <c r="C13" s="40">
        <v>329412</v>
      </c>
      <c r="D13" s="50">
        <v>-9.103401461908422</v>
      </c>
      <c r="F13" s="51"/>
      <c r="G13" s="51"/>
      <c r="H13" s="51"/>
    </row>
    <row r="14" spans="1:11" ht="33" customHeight="1">
      <c r="A14" s="52" t="s">
        <v>133</v>
      </c>
      <c r="B14" s="40" t="s">
        <v>134</v>
      </c>
      <c r="C14" s="40">
        <v>10977909.511382</v>
      </c>
      <c r="D14" s="50">
        <v>7.91</v>
      </c>
      <c r="F14" s="53"/>
      <c r="G14" s="50"/>
      <c r="H14" s="53"/>
      <c r="I14" s="50"/>
      <c r="K14" s="50"/>
    </row>
    <row r="15" spans="1:11" ht="33" customHeight="1">
      <c r="A15" s="52" t="s">
        <v>135</v>
      </c>
      <c r="B15" s="40" t="s">
        <v>134</v>
      </c>
      <c r="C15" s="40">
        <v>6548175.478639</v>
      </c>
      <c r="D15" s="50">
        <v>11.49</v>
      </c>
      <c r="F15" s="53"/>
      <c r="G15" s="50"/>
      <c r="H15" s="53"/>
      <c r="I15" s="50"/>
      <c r="K15" s="50"/>
    </row>
    <row r="16" spans="1:11" ht="33" customHeight="1">
      <c r="A16" s="42" t="s">
        <v>136</v>
      </c>
      <c r="B16" s="40" t="s">
        <v>134</v>
      </c>
      <c r="C16" s="40">
        <v>9910846.009105</v>
      </c>
      <c r="D16" s="50">
        <v>9.08</v>
      </c>
      <c r="F16" s="53"/>
      <c r="G16" s="50"/>
      <c r="H16" s="53"/>
      <c r="I16" s="50"/>
      <c r="K16" s="50"/>
    </row>
    <row r="17" spans="1:4" ht="36" customHeight="1">
      <c r="A17" s="54"/>
      <c r="B17" s="54"/>
      <c r="C17" s="54"/>
      <c r="D17" s="54"/>
    </row>
    <row r="18" spans="3:6" ht="14.25">
      <c r="C18" s="55"/>
      <c r="D18" s="55"/>
      <c r="E18" s="55"/>
      <c r="F18" s="55"/>
    </row>
  </sheetData>
  <sheetProtection/>
  <mergeCells count="4">
    <mergeCell ref="A1:D1"/>
    <mergeCell ref="A2:D2"/>
    <mergeCell ref="A3:D3"/>
    <mergeCell ref="A4:D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俊辉去哪儿</cp:lastModifiedBy>
  <cp:lastPrinted>2016-10-21T06:56:50Z</cp:lastPrinted>
  <dcterms:created xsi:type="dcterms:W3CDTF">2012-03-05T02:00:25Z</dcterms:created>
  <dcterms:modified xsi:type="dcterms:W3CDTF">2022-08-01T03:47:06Z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KSOReadingLayo">
    <vt:bool>false</vt:bool>
  </property>
</Properties>
</file>