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2年度纳税超一千万企业" sheetId="1" r:id="rId1"/>
    <sheet name="SQL Statement" sheetId="2" state="hidden" r:id="rId2"/>
  </sheets>
  <definedNames>
    <definedName name="_xlnm._FilterDatabase" localSheetId="0" hidden="1">'2022年度纳税超一千万企业'!$A$3:$B$101</definedName>
    <definedName name="_xlnm.Print_Area" localSheetId="0">'2022年度纳税超一千万企业'!$A:$D</definedName>
    <definedName name="_xlnm.Print_Titles" localSheetId="0">'2022年度纳税超一千万企业'!$3:$3</definedName>
  </definedNames>
  <calcPr calcId="144525"/>
</workbook>
</file>

<file path=xl/sharedStrings.xml><?xml version="1.0" encoding="utf-8"?>
<sst xmlns="http://schemas.openxmlformats.org/spreadsheetml/2006/main" count="205" uniqueCount="115">
  <si>
    <t>附件  1</t>
  </si>
  <si>
    <t>三水区2022年度纳税超1000万元“三个一批”创新制造企业名单</t>
  </si>
  <si>
    <t>序号</t>
  </si>
  <si>
    <t>镇街</t>
  </si>
  <si>
    <t>企业名称</t>
  </si>
  <si>
    <t>备注</t>
  </si>
  <si>
    <t>一、纳税2亿元以上企业</t>
  </si>
  <si>
    <t>西  南</t>
  </si>
  <si>
    <t>佛山市三水凤铝铝业有限公司</t>
  </si>
  <si>
    <t>乐  平</t>
  </si>
  <si>
    <t>日丰企业（佛山）有限公司</t>
  </si>
  <si>
    <t>百威（佛山）啤酒有限公司</t>
  </si>
  <si>
    <t>广东红牛维他命饮料有限公司</t>
  </si>
  <si>
    <t>二、纳税1—2亿元企业</t>
  </si>
  <si>
    <t>广东兴发铝业有限公司佛山市三水分公司</t>
  </si>
  <si>
    <t>广东邦普循环科技有限公司</t>
  </si>
  <si>
    <t>佛山海尔滚筒洗衣机有限公司</t>
  </si>
  <si>
    <t>云东海</t>
  </si>
  <si>
    <t>创莱纤维（佛山）有限公司</t>
  </si>
  <si>
    <t>三、纳税5000万元-1亿元企业</t>
  </si>
  <si>
    <t>南  山</t>
  </si>
  <si>
    <t>箭牌家居集团股份有限公司</t>
  </si>
  <si>
    <t>广东健力宝股份有限公司</t>
  </si>
  <si>
    <t>英力士苯领高分子材料（佛山）有限公司</t>
  </si>
  <si>
    <t>恒洁卫浴集团有限公司</t>
  </si>
  <si>
    <t>佛山科勒有限公司</t>
  </si>
  <si>
    <t>广东星星制冷设备有限公司</t>
  </si>
  <si>
    <t>广东兴发铝业有限公司</t>
  </si>
  <si>
    <t>广亚（广东）铝业有限公司</t>
  </si>
  <si>
    <t>白  坭</t>
  </si>
  <si>
    <t>佛山市三水惠万家陶瓷有限公司</t>
  </si>
  <si>
    <t>佛山市恒力泰机械有限公司</t>
  </si>
  <si>
    <t>佛山市金银河智能装备股份有限公司</t>
  </si>
  <si>
    <t>四、纳税1000-5000万元企业</t>
  </si>
  <si>
    <t>佛山海尔电冰柜有限公司</t>
  </si>
  <si>
    <t>佛山市恒洁卫浴有限公司</t>
  </si>
  <si>
    <t>佛山市恒洁凯乐德卫浴有限公司</t>
  </si>
  <si>
    <t>佛山市恒洁达辉卫浴有限公司</t>
  </si>
  <si>
    <t>广东齐力澳美高新材料股份有限公司</t>
  </si>
  <si>
    <t>奥瑞金（佛山）包装有限公司</t>
  </si>
  <si>
    <t>奥瑞金科技股份有限公司佛山分公司</t>
  </si>
  <si>
    <t>广东爱旭科技有限公司</t>
  </si>
  <si>
    <t>广东合和建筑五金制品有限公司</t>
  </si>
  <si>
    <t>法雷奥发动机冷却（佛山）有限公司</t>
  </si>
  <si>
    <t>大  塘</t>
  </si>
  <si>
    <t>佛山市佳利达环保科技股份有限公司</t>
  </si>
  <si>
    <t>广东肯富来泵业股份有限公司</t>
  </si>
  <si>
    <t>佛山市三水冠珠陶瓷有限公司</t>
  </si>
  <si>
    <t>佛山市三水振鸿钢制品有限公司</t>
  </si>
  <si>
    <t>广东北江实业集团有限公司</t>
  </si>
  <si>
    <t>芦  苞</t>
  </si>
  <si>
    <t>广东皇派定制家居集团股份有限公司</t>
  </si>
  <si>
    <t>广东金牌陶瓷有限公司</t>
  </si>
  <si>
    <t>广东彩诗纺织有限公司</t>
  </si>
  <si>
    <t>广东佳明机器有限公司</t>
  </si>
  <si>
    <t>广东博德精工建材有限公司</t>
  </si>
  <si>
    <t>佛山市粤玻实业有限公司</t>
  </si>
  <si>
    <t>佛山市德力泰科技有限公司</t>
  </si>
  <si>
    <t>广东银洋环保新材料有限公司</t>
  </si>
  <si>
    <t>佛山市三水东南五金电器制品有限公司</t>
  </si>
  <si>
    <t>爱汽科技（佛山）有限公司</t>
  </si>
  <si>
    <t>佛山全瑞食品有限公司</t>
  </si>
  <si>
    <t>广东晨宝复合材料股份有限公司</t>
  </si>
  <si>
    <t>佛山市永力泰车轴有限公司</t>
  </si>
  <si>
    <t>佛吉亚（广州）汽车部件系统有限公司三水分公司</t>
  </si>
  <si>
    <t>广东盛路通信科技股份有限公司</t>
  </si>
  <si>
    <t>佛山南宝高盛高新材料有限公司</t>
  </si>
  <si>
    <t>佛山市三水华兴玻璃有限公司</t>
  </si>
  <si>
    <t>佛山立达尔生物科技有限公司</t>
  </si>
  <si>
    <t>广东欧文莱陶瓷有限公司</t>
  </si>
  <si>
    <t>广东玛格家居科技有限公司</t>
  </si>
  <si>
    <t>广东欣涛新材料科技股份有限公司</t>
  </si>
  <si>
    <t>佛山市阳光陶瓷有限公司</t>
  </si>
  <si>
    <t>罗门哈斯（佛山）特殊材料有限公司</t>
  </si>
  <si>
    <t>佛山市迪赛纳科技有限公司</t>
  </si>
  <si>
    <t>佛山市英辉铝型材有限公司</t>
  </si>
  <si>
    <t>广东佛山青上肥料制造有限公司</t>
  </si>
  <si>
    <t>佛山通宝精密合金股份有限公司</t>
  </si>
  <si>
    <t>佛山市三水正域铝型材制品有限公司</t>
  </si>
  <si>
    <t>佛山合信包装有限公司</t>
  </si>
  <si>
    <t>广东普拉迪科技股份有限公司</t>
  </si>
  <si>
    <t>佛山明宝复合塑料有限公司</t>
  </si>
  <si>
    <t>青岛啤酒（三水）有限公司</t>
  </si>
  <si>
    <t>广东浪鲸智能卫浴有限公司</t>
  </si>
  <si>
    <t>佛山市宝捷精密机械有限公司</t>
  </si>
  <si>
    <t>南宝树脂（佛山）有限公司</t>
  </si>
  <si>
    <t>佛山市三水金意陶陶瓷有限公司</t>
  </si>
  <si>
    <t>天合富奥汽车安全系统（长春）有限公司佛山分公司</t>
  </si>
  <si>
    <t>广东金达五金制品有限公司</t>
  </si>
  <si>
    <t>广州益力多乳品有限公司佛山工厂</t>
  </si>
  <si>
    <t>佛山市三水三联塑胶原料制品有限公司</t>
  </si>
  <si>
    <t>佛山市三水合成电器实业有限公司</t>
  </si>
  <si>
    <t>巴克斯酒业（佛山）有限公司</t>
  </si>
  <si>
    <t>佛山市三水盈捷精密机械有限公司</t>
  </si>
  <si>
    <t>台昌树脂（佛山）有限公司</t>
  </si>
  <si>
    <t>佛山纬达光电材料股份有限公司</t>
  </si>
  <si>
    <t>佛山市三水弘声电器配件有限公司</t>
  </si>
  <si>
    <t>佛山市荣冠玻璃建材有限公司</t>
  </si>
  <si>
    <t>广东金戈新材料股份有限公司</t>
  </si>
  <si>
    <t>佛山市银正铝业有限公司</t>
  </si>
  <si>
    <t>佛山市正典生物技术有限公司</t>
  </si>
  <si>
    <t>佛山智强光电有限公司</t>
  </si>
  <si>
    <r>
      <t>广东新</t>
    </r>
    <r>
      <rPr>
        <sz val="12"/>
        <color indexed="8"/>
        <rFont val="宋体"/>
        <charset val="134"/>
      </rPr>
      <t>昇</t>
    </r>
    <r>
      <rPr>
        <sz val="12"/>
        <color indexed="8"/>
        <rFont val="仿宋_GB2312"/>
        <charset val="134"/>
      </rPr>
      <t>电业科技股份有限公司</t>
    </r>
  </si>
  <si>
    <t>安德里茨（中国）有限公司三水分公司</t>
  </si>
  <si>
    <t>佛山市国荥先达车用空调及冷却部件有限公司</t>
  </si>
  <si>
    <t>立高食品股份有限公司佛山分公司</t>
  </si>
  <si>
    <t>佛山市晟美包装制品有限公司</t>
  </si>
  <si>
    <t>中南铝车轮制造（广东）有限公司</t>
  </si>
  <si>
    <t>佛山西陇化工有限公司</t>
  </si>
  <si>
    <t>广东海洋卫浴有限公司</t>
  </si>
  <si>
    <t>广东三技克朗茨机械科技有限公司</t>
  </si>
  <si>
    <t>佛山市儒林化工有限公司</t>
  </si>
  <si>
    <t>佛山市名洲纺织有限公司</t>
  </si>
  <si>
    <t>司马化工（中国）有限公司</t>
  </si>
  <si>
    <t>SELECT /*+PARALLEL(5) */
 NVL(N.SHXYDM, N.NSRSBH) NSRSBH,
 N.NSRMC,
 (SELECT JDXZMC FROM HX_DM_ZDY.DM_GY_JDXZ JD WHERE JD.JDXZ_DM = N.JDXZ_DM) 镇街,
 (SELECT HYMC FROM HX_DM_QG.DM_GY_HY HY WHERE HY.HY_DM = N.HY_DM) 行业,
 (SELECT T1.DJZCLXMC
    FROM HX_DM_QG.DM_DJ_DJZCLX T1
   WHERE T1.DJZCLX_DM = N.DJZCLX_DM) 登记注册类型,
 ROUND((NVL(JRKE.SE2020, 0) + NVL(MDT.MDTKE2020, 0)) / 10000, 2) RKE2020,
 ROUND(XSEXX.XSE2020 / 10000, 2) XSE2020,
 ROUND((NVL(JRKE.SE2019, 0) + NVL(MDT.MDTKE2019, 0)) / 10000, 2) RKE2019,
 ROUND(XSEXX.XSE2019 / 10000, 2) XSE2019
  FROM HX_DJ.DJ_NSRXX N
  LEFT JOIN (SELECT JRK.DJXH,
                    SUM(CASE
                          WHEN TRUNC(JRK.RKRQ, 'dd') BETWEEN DATE
                           '2020-01-01' AND DATE '2020-12-31' THEN
                           JRK.SJJE
                          ELSE
                           0
                        END) SE2020,
                    SUM(CASE
                          WHEN TRUNC(JRK.RKRQ, 'dd') BETWEEN DATE
                           '2019-01-01' AND DATE '2019-12-31' THEN
                           JRK.SJJE
                          ELSE
                           0
                        END) SE2019
               FROM DB_SSQJSCX.V_FXGLG_JRKCX JRK
              WHERE JRK.ZSXM_DM &lt; '10200'
                AND JRK.TZLX_DM IN ('1', '4')
                AND JRK.SKZL_DM NOT IN ('20', '30', '31', '32') --剔除滞纳金、罚款
                AND JRK.SKSX_DM NOT IN
                    ('0401', '0402', '0105', '0106', '0107') --剔除稽查查补税款,剔除三代税款（代征、代扣、代收）
                AND SUBSTR(JRK.YSKM_DM, 1, 7) NOT IN
                    ('1010102', '1010103', '1010105', '1010202', '1010203') --不含海关代征和出口退税
                AND INSTR(JRK.SKSSSWJG_DM, '1440683') = 1
                AND JRK.RKRQ &gt;= DATE '2019-01-01'
                AND JRK.RKRQ &lt; DATE '2021-01-01'
              GROUP BY JRK.DJXH) JRKE
    ON JRKE.DJXH = N.DJXH
  LEFT JOIN (SELECT /*+PARALLEL(3) */
              SB.DJXH,
              SUM(DISTINCT CASE
                    WHEN (YB.EWBLXH = '2' OR YB.EWBLXH = '4') AND
                         SB.SKSSQZ = DATE '2020-12-31' THEN
                     NVL(YB.ASYSLJSXSE, 0) + NVL(YB.AJYBFJSXSE, 0) +
                     NVL(YB.MDTBFCKXSE, 0) + NVL(YB.MSXSE, 0)
                    ELSE
                     0
                  END) XSE2020,
              SUM(DISTINCT CASE
                    WHEN (YB.EWBLXH = '2' OR YB.EWBLXH = '4') AND
                         SB.SKSSQZ = DATE '2019-12-31' THEN
                     NVL(YB.ASYSLJSXSE, 0) + NVL(YB.AJYBFJSXSE, 0) +
                     NVL(YB.MDTBFCKXSE, 0) + NVL(YB.MSXSE, 0)
                    ELSE
                     0
                  END) XSE2019
               FROM HX_SB.SB_ZZS_YBNSR YB, HX_SB.SB_SBB SB
              WHERE SB.SBUUID = YB.SBUUID
                AND SB.YZPZZL_DM = 'BDA0610606'
                AND SB.ZFBZ_1 = 'N'
                AND SB.GZLX_DM_1 &lt;&gt; '2'
                AND INSTR(SB.ZGSWSKFJ_DM, '1440683') = 1
                AND (SB.SKSSQZ = DATE '2020-12-31' OR SB.SKSSQZ = DATE
                     '2019-12-31')
              GROUP BY SB.DJXH
             UNION ALL
             SELECT /*+PARALLEL(3) */
              SB.DJXH,
              SUM(DISTINCT CASE
                    WHEN SB.SKSSQQ &gt;= DATE '2020-01-01' AND SB.SKSSQZ &lt;= DATE
                     '2020-12-31' THEN
                     NVL(XGM.YZZZSBHSXSE, 0) + NVL(XGM.XSSYGDYSGDZCBHSXSE, 0) +
                     NVL(XGM.MSXSE, 0) + NVL(XGM.CKMSXSE, 0) +
                     NVL(XGM.XSCZBDCBHSXSE, 0)
                    ELSE
                     0
                  END) XSE2020,
              SUM(DISTINCT CASE
                    WHEN SB.SKSSQQ &gt;= DATE '2019-01-01' AND SB.SKSSQZ &lt;= DATE
                     '2019-12-31' THEN
                     NVL(XGM.YZZZSBHSXSE, 0) + NVL(XGM.XSSYGDYSGDZCBHSXSE, 0) +
                     NVL(XGM.MSXSE, 0) + NVL(XGM.CKMSXSE, 0) +
                     NVL(XGM.XSCZBDCBHSXSE, 0)
                    ELSE
                     0
                  END) XSE2019
               FROM HX_SB.SB_ZZS_XGM XGM, HX_SB.SB_SBB SB
              WHERE SB.SBUUID = XGM.SBUUID
                AND XGM.EWBLXH IN ('1', '2')
                AND SB.YZPZZL_DM = 'BDA0610611'
                AND SB.ZFBZ_1 = 'N'
                AND SB.GZLX_DM_1 &lt;&gt; '2'
                AND INSTR(SB.ZGSWSKFJ_DM, '1440683') = 1
                AND SB.SKSSQQ &gt;= DATE '2019-01-01'
                AND SB.SKSSQZ &lt;= DATE '2020-12-31' --小规模企业可能有按月申报，求累计
              GROUP BY SB.DJXH) XSEXX
    ON XSEXX.DJXH = N.DJXH
  LEFT JOIN (SELECT MDT.DJXH,
                    SUM(DISTINCT CASE
                          WHEN TRUNC(MDT.XHRQ_1, 'dd') BETWEEN DATE
                           '2020-01-01' AND DATE '2020-12-31' THEN
                           MDT.MDTKSE
                          ELSE
                           0
                        END) MDTKE2020,
                    SUM(DISTINCT CASE
                          WHEN TRUNC(MDT.XHRQ_1, 'dd') BETWEEN DATE
                           '2019-01-01' AND DATE '2019-12-31' THEN
                           MDT.MDTKSE
                          ELSE
                           0
                        END) MDTKE2019
               FROM HX_ZS.ZS_MDTKMXB MDT
              WHERE MDT.TZLX_DM IN ('1', '4')
                AND MDT.YSKM_DM IN ('101010151', '101010461')
                AND INSTR(MDT.SKSSSWJG_DM, '1440683') = 1
                AND MDT.XHRQ_1 &gt;= DATE '2019-01-01'
                AND MDT.XHRQ_1 &lt; DATE '2021-01-01'
              GROUP BY MDT.DJXH) MDT
    ON MDT.DJXH = N.DJXH
 WHERE N.YXBZ = 'Y'
   AND N.KQCCSZTDJBZ = 'N'
   AND N.ZGSWJ_DM = '14406830000'
   AND (NVL(JRKE.SE2020, 0) + NVL(MDT.MDTKE2020, 0)) &gt;= 10000000
--AND N.NSRSBH = '9144060756258030XA'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</si>
</sst>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"/>
    </font>
    <font>
      <b/>
      <sz val="12"/>
      <color theme="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3" fillId="0" borderId="0" applyNumberFormat="0" applyFill="0" applyBorder="0" applyAlignment="0" applyProtection="0"/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3" fillId="0" borderId="0" applyNumberFormat="0" applyFill="0" applyBorder="0" applyAlignment="0" applyProtection="0"/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Fill="1" applyBorder="1" applyAlignment="1">
      <alignment vertical="center"/>
    </xf>
  </cellXfs>
  <cellStyles count="63">
    <cellStyle name="常规" xfId="0" builtinId="0"/>
    <cellStyle name="样式 2" xfId="1"/>
    <cellStyle name="货币[0]" xfId="2" builtinId="7"/>
    <cellStyle name="20% - 强调文字颜色 3" xfId="3" builtinId="38"/>
    <cellStyle name="输入" xfId="4" builtinId="20"/>
    <cellStyle name="货币" xfId="5" builtinId="4"/>
    <cellStyle name="样式 4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样式 5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样式 7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样式 1" xfId="53"/>
    <cellStyle name="样式 14" xfId="54"/>
    <cellStyle name="样式 10" xfId="55"/>
    <cellStyle name="样式 11" xfId="56"/>
    <cellStyle name="样式 12" xfId="57"/>
    <cellStyle name="样式 13" xfId="58"/>
    <cellStyle name="样式 3" xfId="59"/>
    <cellStyle name="样式 6" xfId="60"/>
    <cellStyle name="样式 8" xfId="61"/>
    <cellStyle name="样式 9" xfId="6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4"/>
  <sheetViews>
    <sheetView tabSelected="1" workbookViewId="0">
      <pane ySplit="3" topLeftCell="A4" activePane="bottomLeft" state="frozen"/>
      <selection/>
      <selection pane="bottomLeft" activeCell="C11" sqref="C11"/>
    </sheetView>
  </sheetViews>
  <sheetFormatPr defaultColWidth="9.13333333333333" defaultRowHeight="13.5" outlineLevelCol="3"/>
  <cols>
    <col min="1" max="1" width="6.88333333333333" style="5" customWidth="1"/>
    <col min="2" max="2" width="11.875" style="6" customWidth="1"/>
    <col min="3" max="3" width="57.375" style="7" customWidth="1"/>
    <col min="4" max="4" width="24" style="8" customWidth="1"/>
    <col min="5" max="16384" width="9.13333333333333" style="8"/>
  </cols>
  <sheetData>
    <row r="1" ht="14.25" spans="1:1">
      <c r="A1" s="9" t="s">
        <v>0</v>
      </c>
    </row>
    <row r="2" ht="34.5" customHeight="1" spans="1:4">
      <c r="A2" s="10" t="s">
        <v>1</v>
      </c>
      <c r="B2" s="10"/>
      <c r="C2" s="10"/>
      <c r="D2" s="10"/>
    </row>
    <row r="3" s="1" customFormat="1" ht="24" customHeight="1" spans="1:4">
      <c r="A3" s="11" t="s">
        <v>2</v>
      </c>
      <c r="B3" s="11" t="s">
        <v>3</v>
      </c>
      <c r="C3" s="12" t="s">
        <v>4</v>
      </c>
      <c r="D3" s="11" t="s">
        <v>5</v>
      </c>
    </row>
    <row r="4" s="2" customFormat="1" ht="22" customHeight="1" spans="1:4">
      <c r="A4" s="13" t="s">
        <v>6</v>
      </c>
      <c r="B4" s="14"/>
      <c r="C4" s="14"/>
      <c r="D4" s="15"/>
    </row>
    <row r="5" s="3" customFormat="1" ht="22" customHeight="1" spans="1:4">
      <c r="A5" s="16">
        <f>ROW()-4</f>
        <v>1</v>
      </c>
      <c r="B5" s="17" t="s">
        <v>7</v>
      </c>
      <c r="C5" s="17" t="s">
        <v>8</v>
      </c>
      <c r="D5" s="18"/>
    </row>
    <row r="6" s="3" customFormat="1" ht="22" customHeight="1" spans="1:4">
      <c r="A6" s="16">
        <f>ROW()-4</f>
        <v>2</v>
      </c>
      <c r="B6" s="17" t="s">
        <v>9</v>
      </c>
      <c r="C6" s="17" t="s">
        <v>10</v>
      </c>
      <c r="D6" s="18"/>
    </row>
    <row r="7" s="3" customFormat="1" ht="22" customHeight="1" spans="1:4">
      <c r="A7" s="16">
        <f>ROW()-4</f>
        <v>3</v>
      </c>
      <c r="B7" s="17" t="s">
        <v>7</v>
      </c>
      <c r="C7" s="17" t="s">
        <v>11</v>
      </c>
      <c r="D7" s="18"/>
    </row>
    <row r="8" s="3" customFormat="1" ht="22" customHeight="1" spans="1:4">
      <c r="A8" s="16">
        <f>ROW()-4</f>
        <v>4</v>
      </c>
      <c r="B8" s="17" t="s">
        <v>7</v>
      </c>
      <c r="C8" s="17" t="s">
        <v>12</v>
      </c>
      <c r="D8" s="17"/>
    </row>
    <row r="9" s="3" customFormat="1" ht="22" customHeight="1" spans="1:4">
      <c r="A9" s="13" t="s">
        <v>13</v>
      </c>
      <c r="B9" s="14"/>
      <c r="C9" s="14"/>
      <c r="D9" s="15"/>
    </row>
    <row r="10" s="3" customFormat="1" ht="22" customHeight="1" spans="1:4">
      <c r="A10" s="16">
        <f>ROW()-5</f>
        <v>5</v>
      </c>
      <c r="B10" s="17" t="s">
        <v>9</v>
      </c>
      <c r="C10" s="17" t="s">
        <v>14</v>
      </c>
      <c r="D10" s="18"/>
    </row>
    <row r="11" s="3" customFormat="1" ht="22" customHeight="1" spans="1:4">
      <c r="A11" s="16">
        <f>ROW()-5</f>
        <v>6</v>
      </c>
      <c r="B11" s="17" t="s">
        <v>9</v>
      </c>
      <c r="C11" s="17" t="s">
        <v>15</v>
      </c>
      <c r="D11" s="17"/>
    </row>
    <row r="12" s="3" customFormat="1" ht="22" customHeight="1" spans="1:4">
      <c r="A12" s="16">
        <f>ROW()-5</f>
        <v>7</v>
      </c>
      <c r="B12" s="17" t="s">
        <v>9</v>
      </c>
      <c r="C12" s="17" t="s">
        <v>16</v>
      </c>
      <c r="D12" s="18"/>
    </row>
    <row r="13" s="3" customFormat="1" ht="22" customHeight="1" spans="1:4">
      <c r="A13" s="16">
        <f>ROW()-5</f>
        <v>8</v>
      </c>
      <c r="B13" s="17" t="s">
        <v>17</v>
      </c>
      <c r="C13" s="17" t="s">
        <v>18</v>
      </c>
      <c r="D13" s="18"/>
    </row>
    <row r="14" s="3" customFormat="1" ht="22" customHeight="1" spans="1:4">
      <c r="A14" s="13" t="s">
        <v>19</v>
      </c>
      <c r="B14" s="14"/>
      <c r="C14" s="14"/>
      <c r="D14" s="15"/>
    </row>
    <row r="15" s="3" customFormat="1" ht="22" customHeight="1" spans="1:4">
      <c r="A15" s="16">
        <f>ROW()-6</f>
        <v>9</v>
      </c>
      <c r="B15" s="17" t="s">
        <v>20</v>
      </c>
      <c r="C15" s="17" t="s">
        <v>21</v>
      </c>
      <c r="D15" s="18"/>
    </row>
    <row r="16" s="3" customFormat="1" ht="22" customHeight="1" spans="1:4">
      <c r="A16" s="16">
        <f>ROW()-6</f>
        <v>10</v>
      </c>
      <c r="B16" s="17" t="s">
        <v>7</v>
      </c>
      <c r="C16" s="17" t="s">
        <v>22</v>
      </c>
      <c r="D16" s="18"/>
    </row>
    <row r="17" s="3" customFormat="1" ht="22" customHeight="1" spans="1:4">
      <c r="A17" s="16">
        <f>ROW()-6</f>
        <v>11</v>
      </c>
      <c r="B17" s="17" t="s">
        <v>7</v>
      </c>
      <c r="C17" s="17" t="s">
        <v>23</v>
      </c>
      <c r="D17" s="18"/>
    </row>
    <row r="18" s="3" customFormat="1" ht="22" customHeight="1" spans="1:4">
      <c r="A18" s="16">
        <f>ROW()-6</f>
        <v>12</v>
      </c>
      <c r="B18" s="17" t="s">
        <v>9</v>
      </c>
      <c r="C18" s="17" t="s">
        <v>24</v>
      </c>
      <c r="D18" s="18"/>
    </row>
    <row r="19" s="3" customFormat="1" ht="22" customHeight="1" spans="1:4">
      <c r="A19" s="16">
        <f t="shared" ref="A19:A25" si="0">ROW()-6</f>
        <v>13</v>
      </c>
      <c r="B19" s="17" t="s">
        <v>9</v>
      </c>
      <c r="C19" s="17" t="s">
        <v>25</v>
      </c>
      <c r="D19" s="18"/>
    </row>
    <row r="20" s="3" customFormat="1" ht="22" customHeight="1" spans="1:4">
      <c r="A20" s="16">
        <f t="shared" si="0"/>
        <v>14</v>
      </c>
      <c r="B20" s="17" t="s">
        <v>9</v>
      </c>
      <c r="C20" s="17" t="s">
        <v>26</v>
      </c>
      <c r="D20" s="18"/>
    </row>
    <row r="21" s="3" customFormat="1" ht="22" customHeight="1" spans="1:4">
      <c r="A21" s="16">
        <f t="shared" si="0"/>
        <v>15</v>
      </c>
      <c r="B21" s="17" t="s">
        <v>9</v>
      </c>
      <c r="C21" s="17" t="s">
        <v>27</v>
      </c>
      <c r="D21" s="18"/>
    </row>
    <row r="22" s="3" customFormat="1" ht="22" customHeight="1" spans="1:4">
      <c r="A22" s="16">
        <f t="shared" si="0"/>
        <v>16</v>
      </c>
      <c r="B22" s="17" t="s">
        <v>9</v>
      </c>
      <c r="C22" s="17" t="s">
        <v>28</v>
      </c>
      <c r="D22" s="18"/>
    </row>
    <row r="23" s="3" customFormat="1" ht="22" customHeight="1" spans="1:4">
      <c r="A23" s="16">
        <f t="shared" si="0"/>
        <v>17</v>
      </c>
      <c r="B23" s="17" t="s">
        <v>29</v>
      </c>
      <c r="C23" s="17" t="s">
        <v>30</v>
      </c>
      <c r="D23" s="18"/>
    </row>
    <row r="24" s="3" customFormat="1" ht="22" customHeight="1" spans="1:4">
      <c r="A24" s="16">
        <f t="shared" si="0"/>
        <v>18</v>
      </c>
      <c r="B24" s="17" t="s">
        <v>9</v>
      </c>
      <c r="C24" s="17" t="s">
        <v>31</v>
      </c>
      <c r="D24" s="18"/>
    </row>
    <row r="25" s="3" customFormat="1" ht="22" customHeight="1" spans="1:4">
      <c r="A25" s="16">
        <f t="shared" si="0"/>
        <v>19</v>
      </c>
      <c r="B25" s="17" t="s">
        <v>17</v>
      </c>
      <c r="C25" s="17" t="s">
        <v>32</v>
      </c>
      <c r="D25" s="18"/>
    </row>
    <row r="26" s="3" customFormat="1" ht="22" customHeight="1" spans="1:4">
      <c r="A26" s="13" t="s">
        <v>33</v>
      </c>
      <c r="B26" s="14"/>
      <c r="C26" s="14"/>
      <c r="D26" s="15"/>
    </row>
    <row r="27" s="3" customFormat="1" ht="22" customHeight="1" spans="1:4">
      <c r="A27" s="16">
        <f>ROW()-7</f>
        <v>20</v>
      </c>
      <c r="B27" s="17" t="s">
        <v>9</v>
      </c>
      <c r="C27" s="17" t="s">
        <v>34</v>
      </c>
      <c r="D27" s="18"/>
    </row>
    <row r="28" s="3" customFormat="1" ht="22" customHeight="1" spans="1:4">
      <c r="A28" s="16">
        <f t="shared" ref="A28:A37" si="1">ROW()-7</f>
        <v>21</v>
      </c>
      <c r="B28" s="17" t="s">
        <v>9</v>
      </c>
      <c r="C28" s="17" t="s">
        <v>35</v>
      </c>
      <c r="D28" s="18"/>
    </row>
    <row r="29" s="3" customFormat="1" ht="22" customHeight="1" spans="1:4">
      <c r="A29" s="16">
        <f t="shared" si="1"/>
        <v>22</v>
      </c>
      <c r="B29" s="17" t="s">
        <v>9</v>
      </c>
      <c r="C29" s="17" t="s">
        <v>36</v>
      </c>
      <c r="D29" s="18"/>
    </row>
    <row r="30" s="3" customFormat="1" ht="22" customHeight="1" spans="1:4">
      <c r="A30" s="16">
        <f t="shared" si="1"/>
        <v>23</v>
      </c>
      <c r="B30" s="17" t="s">
        <v>9</v>
      </c>
      <c r="C30" s="17" t="s">
        <v>37</v>
      </c>
      <c r="D30" s="18"/>
    </row>
    <row r="31" s="3" customFormat="1" ht="22" customHeight="1" spans="1:4">
      <c r="A31" s="16">
        <f t="shared" si="1"/>
        <v>24</v>
      </c>
      <c r="B31" s="17" t="s">
        <v>9</v>
      </c>
      <c r="C31" s="17" t="s">
        <v>38</v>
      </c>
      <c r="D31" s="18"/>
    </row>
    <row r="32" s="3" customFormat="1" ht="22" customHeight="1" spans="1:4">
      <c r="A32" s="16">
        <f t="shared" si="1"/>
        <v>25</v>
      </c>
      <c r="B32" s="17" t="s">
        <v>7</v>
      </c>
      <c r="C32" s="17" t="s">
        <v>39</v>
      </c>
      <c r="D32" s="18"/>
    </row>
    <row r="33" s="3" customFormat="1" ht="22" customHeight="1" spans="1:4">
      <c r="A33" s="16">
        <f t="shared" si="1"/>
        <v>26</v>
      </c>
      <c r="B33" s="17" t="s">
        <v>7</v>
      </c>
      <c r="C33" s="17" t="s">
        <v>40</v>
      </c>
      <c r="D33" s="18"/>
    </row>
    <row r="34" s="3" customFormat="1" ht="22" customHeight="1" spans="1:4">
      <c r="A34" s="16">
        <f t="shared" si="1"/>
        <v>27</v>
      </c>
      <c r="B34" s="17" t="s">
        <v>9</v>
      </c>
      <c r="C34" s="17" t="s">
        <v>41</v>
      </c>
      <c r="D34" s="18"/>
    </row>
    <row r="35" s="4" customFormat="1" ht="22" customHeight="1" spans="1:4">
      <c r="A35" s="16">
        <f t="shared" si="1"/>
        <v>28</v>
      </c>
      <c r="B35" s="17" t="s">
        <v>17</v>
      </c>
      <c r="C35" s="17" t="s">
        <v>42</v>
      </c>
      <c r="D35" s="19"/>
    </row>
    <row r="36" s="3" customFormat="1" ht="22" customHeight="1" spans="1:4">
      <c r="A36" s="16">
        <f t="shared" si="1"/>
        <v>29</v>
      </c>
      <c r="B36" s="17" t="s">
        <v>9</v>
      </c>
      <c r="C36" s="17" t="s">
        <v>43</v>
      </c>
      <c r="D36" s="18"/>
    </row>
    <row r="37" s="3" customFormat="1" ht="22" customHeight="1" spans="1:4">
      <c r="A37" s="16">
        <f t="shared" si="1"/>
        <v>30</v>
      </c>
      <c r="B37" s="17" t="s">
        <v>44</v>
      </c>
      <c r="C37" s="17" t="s">
        <v>45</v>
      </c>
      <c r="D37" s="18"/>
    </row>
    <row r="38" s="3" customFormat="1" ht="22" customHeight="1" spans="1:4">
      <c r="A38" s="16">
        <f t="shared" ref="A38:A47" si="2">ROW()-7</f>
        <v>31</v>
      </c>
      <c r="B38" s="17" t="s">
        <v>29</v>
      </c>
      <c r="C38" s="17" t="s">
        <v>46</v>
      </c>
      <c r="D38" s="18"/>
    </row>
    <row r="39" s="3" customFormat="1" ht="22" customHeight="1" spans="1:4">
      <c r="A39" s="16">
        <f t="shared" si="2"/>
        <v>32</v>
      </c>
      <c r="B39" s="17" t="s">
        <v>29</v>
      </c>
      <c r="C39" s="17" t="s">
        <v>47</v>
      </c>
      <c r="D39" s="18"/>
    </row>
    <row r="40" s="3" customFormat="1" ht="22" customHeight="1" spans="1:4">
      <c r="A40" s="16">
        <f t="shared" si="2"/>
        <v>33</v>
      </c>
      <c r="B40" s="17" t="s">
        <v>9</v>
      </c>
      <c r="C40" s="17" t="s">
        <v>48</v>
      </c>
      <c r="D40" s="18"/>
    </row>
    <row r="41" s="3" customFormat="1" ht="22" customHeight="1" spans="1:4">
      <c r="A41" s="16">
        <f t="shared" si="2"/>
        <v>34</v>
      </c>
      <c r="B41" s="17" t="s">
        <v>44</v>
      </c>
      <c r="C41" s="17" t="s">
        <v>49</v>
      </c>
      <c r="D41" s="18"/>
    </row>
    <row r="42" s="3" customFormat="1" ht="22" customHeight="1" spans="1:4">
      <c r="A42" s="16">
        <f t="shared" si="2"/>
        <v>35</v>
      </c>
      <c r="B42" s="17" t="s">
        <v>50</v>
      </c>
      <c r="C42" s="17" t="s">
        <v>51</v>
      </c>
      <c r="D42" s="18"/>
    </row>
    <row r="43" s="3" customFormat="1" ht="22" customHeight="1" spans="1:4">
      <c r="A43" s="16">
        <f t="shared" si="2"/>
        <v>36</v>
      </c>
      <c r="B43" s="17" t="s">
        <v>29</v>
      </c>
      <c r="C43" s="17" t="s">
        <v>52</v>
      </c>
      <c r="D43" s="18"/>
    </row>
    <row r="44" s="3" customFormat="1" ht="22" customHeight="1" spans="1:4">
      <c r="A44" s="16">
        <f t="shared" si="2"/>
        <v>37</v>
      </c>
      <c r="B44" s="17" t="s">
        <v>44</v>
      </c>
      <c r="C44" s="17" t="s">
        <v>53</v>
      </c>
      <c r="D44" s="18"/>
    </row>
    <row r="45" s="3" customFormat="1" ht="22" customHeight="1" spans="1:4">
      <c r="A45" s="16">
        <f t="shared" si="2"/>
        <v>38</v>
      </c>
      <c r="B45" s="17" t="s">
        <v>9</v>
      </c>
      <c r="C45" s="17" t="s">
        <v>54</v>
      </c>
      <c r="D45" s="18"/>
    </row>
    <row r="46" s="3" customFormat="1" ht="22" customHeight="1" spans="1:4">
      <c r="A46" s="16">
        <f t="shared" si="2"/>
        <v>39</v>
      </c>
      <c r="B46" s="17" t="s">
        <v>50</v>
      </c>
      <c r="C46" s="17" t="s">
        <v>55</v>
      </c>
      <c r="D46" s="18"/>
    </row>
    <row r="47" s="3" customFormat="1" ht="22" customHeight="1" spans="1:4">
      <c r="A47" s="16">
        <f t="shared" si="2"/>
        <v>40</v>
      </c>
      <c r="B47" s="17" t="s">
        <v>9</v>
      </c>
      <c r="C47" s="17" t="s">
        <v>56</v>
      </c>
      <c r="D47" s="18"/>
    </row>
    <row r="48" s="3" customFormat="1" ht="22" customHeight="1" spans="1:4">
      <c r="A48" s="16">
        <f t="shared" ref="A48:A57" si="3">ROW()-7</f>
        <v>41</v>
      </c>
      <c r="B48" s="17" t="s">
        <v>9</v>
      </c>
      <c r="C48" s="17" t="s">
        <v>57</v>
      </c>
      <c r="D48" s="18"/>
    </row>
    <row r="49" s="3" customFormat="1" ht="22" customHeight="1" spans="1:4">
      <c r="A49" s="16">
        <f t="shared" si="3"/>
        <v>42</v>
      </c>
      <c r="B49" s="17" t="s">
        <v>9</v>
      </c>
      <c r="C49" s="17" t="s">
        <v>58</v>
      </c>
      <c r="D49" s="18"/>
    </row>
    <row r="50" s="3" customFormat="1" ht="22" customHeight="1" spans="1:4">
      <c r="A50" s="16">
        <f t="shared" si="3"/>
        <v>43</v>
      </c>
      <c r="B50" s="17" t="s">
        <v>7</v>
      </c>
      <c r="C50" s="17" t="s">
        <v>59</v>
      </c>
      <c r="D50" s="18"/>
    </row>
    <row r="51" s="3" customFormat="1" ht="22" customHeight="1" spans="1:4">
      <c r="A51" s="16">
        <f t="shared" si="3"/>
        <v>44</v>
      </c>
      <c r="B51" s="17" t="s">
        <v>9</v>
      </c>
      <c r="C51" s="17" t="s">
        <v>60</v>
      </c>
      <c r="D51" s="18"/>
    </row>
    <row r="52" s="3" customFormat="1" ht="22" customHeight="1" spans="1:4">
      <c r="A52" s="16">
        <f t="shared" si="3"/>
        <v>45</v>
      </c>
      <c r="B52" s="17" t="s">
        <v>7</v>
      </c>
      <c r="C52" s="17" t="s">
        <v>61</v>
      </c>
      <c r="D52" s="18"/>
    </row>
    <row r="53" s="3" customFormat="1" ht="22" customHeight="1" spans="1:4">
      <c r="A53" s="16">
        <f t="shared" si="3"/>
        <v>46</v>
      </c>
      <c r="B53" s="17" t="s">
        <v>44</v>
      </c>
      <c r="C53" s="17" t="s">
        <v>62</v>
      </c>
      <c r="D53" s="18"/>
    </row>
    <row r="54" s="3" customFormat="1" ht="22" customHeight="1" spans="1:4">
      <c r="A54" s="16">
        <f t="shared" si="3"/>
        <v>47</v>
      </c>
      <c r="B54" s="17" t="s">
        <v>9</v>
      </c>
      <c r="C54" s="17" t="s">
        <v>63</v>
      </c>
      <c r="D54" s="18"/>
    </row>
    <row r="55" s="3" customFormat="1" ht="22" customHeight="1" spans="1:4">
      <c r="A55" s="16">
        <f t="shared" si="3"/>
        <v>48</v>
      </c>
      <c r="B55" s="17" t="s">
        <v>9</v>
      </c>
      <c r="C55" s="17" t="s">
        <v>64</v>
      </c>
      <c r="D55" s="18"/>
    </row>
    <row r="56" s="3" customFormat="1" ht="22" customHeight="1" spans="1:4">
      <c r="A56" s="16">
        <f t="shared" si="3"/>
        <v>49</v>
      </c>
      <c r="B56" s="17" t="s">
        <v>17</v>
      </c>
      <c r="C56" s="17" t="s">
        <v>65</v>
      </c>
      <c r="D56" s="18"/>
    </row>
    <row r="57" s="3" customFormat="1" ht="22" customHeight="1" spans="1:4">
      <c r="A57" s="16">
        <f t="shared" si="3"/>
        <v>50</v>
      </c>
      <c r="B57" s="17" t="s">
        <v>9</v>
      </c>
      <c r="C57" s="17" t="s">
        <v>66</v>
      </c>
      <c r="D57" s="18"/>
    </row>
    <row r="58" s="3" customFormat="1" ht="22" customHeight="1" spans="1:4">
      <c r="A58" s="16">
        <f t="shared" ref="A58:A67" si="4">ROW()-7</f>
        <v>51</v>
      </c>
      <c r="B58" s="17" t="s">
        <v>50</v>
      </c>
      <c r="C58" s="17" t="s">
        <v>67</v>
      </c>
      <c r="D58" s="18"/>
    </row>
    <row r="59" s="3" customFormat="1" ht="22" customHeight="1" spans="1:4">
      <c r="A59" s="16">
        <f t="shared" si="4"/>
        <v>52</v>
      </c>
      <c r="B59" s="17" t="s">
        <v>44</v>
      </c>
      <c r="C59" s="17" t="s">
        <v>68</v>
      </c>
      <c r="D59" s="18"/>
    </row>
    <row r="60" s="3" customFormat="1" ht="22" customHeight="1" spans="1:4">
      <c r="A60" s="16">
        <f t="shared" si="4"/>
        <v>53</v>
      </c>
      <c r="B60" s="17" t="s">
        <v>7</v>
      </c>
      <c r="C60" s="17" t="s">
        <v>69</v>
      </c>
      <c r="D60" s="18"/>
    </row>
    <row r="61" s="3" customFormat="1" ht="22" customHeight="1" spans="1:4">
      <c r="A61" s="16">
        <f t="shared" si="4"/>
        <v>54</v>
      </c>
      <c r="B61" s="17" t="s">
        <v>44</v>
      </c>
      <c r="C61" s="17" t="s">
        <v>70</v>
      </c>
      <c r="D61" s="18"/>
    </row>
    <row r="62" s="3" customFormat="1" ht="22" customHeight="1" spans="1:4">
      <c r="A62" s="16">
        <f t="shared" si="4"/>
        <v>55</v>
      </c>
      <c r="B62" s="17" t="s">
        <v>44</v>
      </c>
      <c r="C62" s="17" t="s">
        <v>71</v>
      </c>
      <c r="D62" s="18"/>
    </row>
    <row r="63" s="3" customFormat="1" ht="22" customHeight="1" spans="1:4">
      <c r="A63" s="16">
        <f t="shared" si="4"/>
        <v>56</v>
      </c>
      <c r="B63" s="17" t="s">
        <v>29</v>
      </c>
      <c r="C63" s="17" t="s">
        <v>72</v>
      </c>
      <c r="D63" s="18"/>
    </row>
    <row r="64" s="3" customFormat="1" ht="22" customHeight="1" spans="1:4">
      <c r="A64" s="16">
        <f t="shared" si="4"/>
        <v>57</v>
      </c>
      <c r="B64" s="17" t="s">
        <v>9</v>
      </c>
      <c r="C64" s="17" t="s">
        <v>73</v>
      </c>
      <c r="D64" s="18"/>
    </row>
    <row r="65" s="3" customFormat="1" ht="22" customHeight="1" spans="1:4">
      <c r="A65" s="16">
        <f t="shared" si="4"/>
        <v>58</v>
      </c>
      <c r="B65" s="17" t="s">
        <v>9</v>
      </c>
      <c r="C65" s="17" t="s">
        <v>74</v>
      </c>
      <c r="D65" s="18"/>
    </row>
    <row r="66" s="3" customFormat="1" ht="22" customHeight="1" spans="1:4">
      <c r="A66" s="16">
        <f t="shared" si="4"/>
        <v>59</v>
      </c>
      <c r="B66" s="17" t="s">
        <v>9</v>
      </c>
      <c r="C66" s="17" t="s">
        <v>75</v>
      </c>
      <c r="D66" s="18"/>
    </row>
    <row r="67" s="3" customFormat="1" ht="22" customHeight="1" spans="1:4">
      <c r="A67" s="16">
        <f t="shared" si="4"/>
        <v>60</v>
      </c>
      <c r="B67" s="17" t="s">
        <v>29</v>
      </c>
      <c r="C67" s="17" t="s">
        <v>76</v>
      </c>
      <c r="D67" s="18"/>
    </row>
    <row r="68" s="3" customFormat="1" ht="22" customHeight="1" spans="1:4">
      <c r="A68" s="16">
        <f t="shared" ref="A68:A77" si="5">ROW()-7</f>
        <v>61</v>
      </c>
      <c r="B68" s="17" t="s">
        <v>29</v>
      </c>
      <c r="C68" s="17" t="s">
        <v>77</v>
      </c>
      <c r="D68" s="18"/>
    </row>
    <row r="69" s="3" customFormat="1" ht="22" customHeight="1" spans="1:4">
      <c r="A69" s="16">
        <f t="shared" si="5"/>
        <v>62</v>
      </c>
      <c r="B69" s="17" t="s">
        <v>44</v>
      </c>
      <c r="C69" s="17" t="s">
        <v>78</v>
      </c>
      <c r="D69" s="18"/>
    </row>
    <row r="70" s="3" customFormat="1" ht="22" customHeight="1" spans="1:4">
      <c r="A70" s="16">
        <f t="shared" si="5"/>
        <v>63</v>
      </c>
      <c r="B70" s="17" t="s">
        <v>9</v>
      </c>
      <c r="C70" s="17" t="s">
        <v>79</v>
      </c>
      <c r="D70" s="18"/>
    </row>
    <row r="71" s="3" customFormat="1" ht="22" customHeight="1" spans="1:4">
      <c r="A71" s="16">
        <f t="shared" si="5"/>
        <v>64</v>
      </c>
      <c r="B71" s="17" t="s">
        <v>9</v>
      </c>
      <c r="C71" s="17" t="s">
        <v>80</v>
      </c>
      <c r="D71" s="18"/>
    </row>
    <row r="72" s="3" customFormat="1" ht="22" customHeight="1" spans="1:4">
      <c r="A72" s="16">
        <f t="shared" si="5"/>
        <v>65</v>
      </c>
      <c r="B72" s="17" t="s">
        <v>9</v>
      </c>
      <c r="C72" s="17" t="s">
        <v>81</v>
      </c>
      <c r="D72" s="18"/>
    </row>
    <row r="73" s="3" customFormat="1" ht="22" customHeight="1" spans="1:4">
      <c r="A73" s="16">
        <f t="shared" si="5"/>
        <v>66</v>
      </c>
      <c r="B73" s="17" t="s">
        <v>7</v>
      </c>
      <c r="C73" s="17" t="s">
        <v>82</v>
      </c>
      <c r="D73" s="18"/>
    </row>
    <row r="74" s="3" customFormat="1" ht="22" customHeight="1" spans="1:4">
      <c r="A74" s="16">
        <f t="shared" si="5"/>
        <v>67</v>
      </c>
      <c r="B74" s="17" t="s">
        <v>50</v>
      </c>
      <c r="C74" s="17" t="s">
        <v>83</v>
      </c>
      <c r="D74" s="18"/>
    </row>
    <row r="75" s="3" customFormat="1" ht="22" customHeight="1" spans="1:4">
      <c r="A75" s="16">
        <f t="shared" si="5"/>
        <v>68</v>
      </c>
      <c r="B75" s="17" t="s">
        <v>9</v>
      </c>
      <c r="C75" s="17" t="s">
        <v>84</v>
      </c>
      <c r="D75" s="18"/>
    </row>
    <row r="76" s="3" customFormat="1" ht="22" customHeight="1" spans="1:4">
      <c r="A76" s="16">
        <f t="shared" si="5"/>
        <v>69</v>
      </c>
      <c r="B76" s="17" t="s">
        <v>9</v>
      </c>
      <c r="C76" s="17" t="s">
        <v>85</v>
      </c>
      <c r="D76" s="18"/>
    </row>
    <row r="77" s="3" customFormat="1" ht="22" customHeight="1" spans="1:4">
      <c r="A77" s="16">
        <f t="shared" si="5"/>
        <v>70</v>
      </c>
      <c r="B77" s="17" t="s">
        <v>7</v>
      </c>
      <c r="C77" s="17" t="s">
        <v>86</v>
      </c>
      <c r="D77" s="18"/>
    </row>
    <row r="78" s="3" customFormat="1" ht="22" customHeight="1" spans="1:4">
      <c r="A78" s="16">
        <f t="shared" ref="A78:A87" si="6">ROW()-7</f>
        <v>71</v>
      </c>
      <c r="B78" s="17" t="s">
        <v>9</v>
      </c>
      <c r="C78" s="17" t="s">
        <v>87</v>
      </c>
      <c r="D78" s="18"/>
    </row>
    <row r="79" s="3" customFormat="1" ht="22" customHeight="1" spans="1:4">
      <c r="A79" s="16">
        <f t="shared" si="6"/>
        <v>72</v>
      </c>
      <c r="B79" s="17" t="s">
        <v>7</v>
      </c>
      <c r="C79" s="17" t="s">
        <v>88</v>
      </c>
      <c r="D79" s="18"/>
    </row>
    <row r="80" s="3" customFormat="1" ht="22" customHeight="1" spans="1:4">
      <c r="A80" s="16">
        <f t="shared" si="6"/>
        <v>73</v>
      </c>
      <c r="B80" s="17" t="s">
        <v>7</v>
      </c>
      <c r="C80" s="17" t="s">
        <v>89</v>
      </c>
      <c r="D80" s="18"/>
    </row>
    <row r="81" s="3" customFormat="1" ht="22" customHeight="1" spans="1:4">
      <c r="A81" s="16">
        <f t="shared" si="6"/>
        <v>74</v>
      </c>
      <c r="B81" s="17" t="s">
        <v>7</v>
      </c>
      <c r="C81" s="17" t="s">
        <v>90</v>
      </c>
      <c r="D81" s="18"/>
    </row>
    <row r="82" s="3" customFormat="1" ht="22" customHeight="1" spans="1:4">
      <c r="A82" s="16">
        <f t="shared" si="6"/>
        <v>75</v>
      </c>
      <c r="B82" s="17" t="s">
        <v>7</v>
      </c>
      <c r="C82" s="17" t="s">
        <v>91</v>
      </c>
      <c r="D82" s="18"/>
    </row>
    <row r="83" s="3" customFormat="1" ht="22" customHeight="1" spans="1:4">
      <c r="A83" s="16">
        <f t="shared" si="6"/>
        <v>76</v>
      </c>
      <c r="B83" s="17" t="s">
        <v>7</v>
      </c>
      <c r="C83" s="17" t="s">
        <v>92</v>
      </c>
      <c r="D83" s="18"/>
    </row>
    <row r="84" s="3" customFormat="1" ht="22" customHeight="1" spans="1:4">
      <c r="A84" s="16">
        <f t="shared" si="6"/>
        <v>77</v>
      </c>
      <c r="B84" s="17" t="s">
        <v>7</v>
      </c>
      <c r="C84" s="17" t="s">
        <v>93</v>
      </c>
      <c r="D84" s="18"/>
    </row>
    <row r="85" s="3" customFormat="1" ht="22" customHeight="1" spans="1:4">
      <c r="A85" s="16">
        <f t="shared" si="6"/>
        <v>78</v>
      </c>
      <c r="B85" s="17" t="s">
        <v>17</v>
      </c>
      <c r="C85" s="17" t="s">
        <v>94</v>
      </c>
      <c r="D85" s="18"/>
    </row>
    <row r="86" s="3" customFormat="1" ht="22" customHeight="1" spans="1:4">
      <c r="A86" s="16">
        <f t="shared" si="6"/>
        <v>79</v>
      </c>
      <c r="B86" s="17" t="s">
        <v>17</v>
      </c>
      <c r="C86" s="17" t="s">
        <v>95</v>
      </c>
      <c r="D86" s="18"/>
    </row>
    <row r="87" s="3" customFormat="1" ht="22" customHeight="1" spans="1:4">
      <c r="A87" s="16">
        <f t="shared" si="6"/>
        <v>80</v>
      </c>
      <c r="B87" s="17" t="s">
        <v>17</v>
      </c>
      <c r="C87" s="17" t="s">
        <v>96</v>
      </c>
      <c r="D87" s="18"/>
    </row>
    <row r="88" s="3" customFormat="1" ht="22" customHeight="1" spans="1:4">
      <c r="A88" s="16">
        <f t="shared" ref="A88:A101" si="7">ROW()-7</f>
        <v>81</v>
      </c>
      <c r="B88" s="17" t="s">
        <v>29</v>
      </c>
      <c r="C88" s="17" t="s">
        <v>97</v>
      </c>
      <c r="D88" s="18"/>
    </row>
    <row r="89" s="3" customFormat="1" ht="22" customHeight="1" spans="1:4">
      <c r="A89" s="16">
        <f t="shared" si="7"/>
        <v>82</v>
      </c>
      <c r="B89" s="17" t="s">
        <v>29</v>
      </c>
      <c r="C89" s="17" t="s">
        <v>98</v>
      </c>
      <c r="D89" s="18"/>
    </row>
    <row r="90" s="3" customFormat="1" ht="22" customHeight="1" spans="1:4">
      <c r="A90" s="16">
        <f t="shared" si="7"/>
        <v>83</v>
      </c>
      <c r="B90" s="17" t="s">
        <v>9</v>
      </c>
      <c r="C90" s="17" t="s">
        <v>99</v>
      </c>
      <c r="D90" s="18"/>
    </row>
    <row r="91" s="3" customFormat="1" ht="22" customHeight="1" spans="1:4">
      <c r="A91" s="16">
        <f t="shared" si="7"/>
        <v>84</v>
      </c>
      <c r="B91" s="17" t="s">
        <v>9</v>
      </c>
      <c r="C91" s="17" t="s">
        <v>100</v>
      </c>
      <c r="D91" s="18"/>
    </row>
    <row r="92" s="3" customFormat="1" ht="22" customHeight="1" spans="1:4">
      <c r="A92" s="16">
        <f t="shared" si="7"/>
        <v>85</v>
      </c>
      <c r="B92" s="17" t="s">
        <v>9</v>
      </c>
      <c r="C92" s="17" t="s">
        <v>101</v>
      </c>
      <c r="D92" s="18"/>
    </row>
    <row r="93" s="3" customFormat="1" ht="22" customHeight="1" spans="1:4">
      <c r="A93" s="16">
        <f t="shared" si="7"/>
        <v>86</v>
      </c>
      <c r="B93" s="17" t="s">
        <v>9</v>
      </c>
      <c r="C93" s="17" t="s">
        <v>102</v>
      </c>
      <c r="D93" s="18"/>
    </row>
    <row r="94" s="3" customFormat="1" ht="22" customHeight="1" spans="1:4">
      <c r="A94" s="16">
        <f t="shared" si="7"/>
        <v>87</v>
      </c>
      <c r="B94" s="17" t="s">
        <v>9</v>
      </c>
      <c r="C94" s="17" t="s">
        <v>103</v>
      </c>
      <c r="D94" s="18"/>
    </row>
    <row r="95" s="3" customFormat="1" ht="22" customHeight="1" spans="1:4">
      <c r="A95" s="16">
        <f t="shared" si="7"/>
        <v>88</v>
      </c>
      <c r="B95" s="17" t="s">
        <v>9</v>
      </c>
      <c r="C95" s="17" t="s">
        <v>104</v>
      </c>
      <c r="D95" s="18"/>
    </row>
    <row r="96" s="3" customFormat="1" ht="22" customHeight="1" spans="1:4">
      <c r="A96" s="16">
        <f t="shared" si="7"/>
        <v>89</v>
      </c>
      <c r="B96" s="17" t="s">
        <v>50</v>
      </c>
      <c r="C96" s="17" t="s">
        <v>105</v>
      </c>
      <c r="D96" s="18"/>
    </row>
    <row r="97" s="3" customFormat="1" ht="22" customHeight="1" spans="1:4">
      <c r="A97" s="16">
        <f t="shared" si="7"/>
        <v>90</v>
      </c>
      <c r="B97" s="17" t="s">
        <v>50</v>
      </c>
      <c r="C97" s="17" t="s">
        <v>106</v>
      </c>
      <c r="D97" s="18"/>
    </row>
    <row r="98" s="3" customFormat="1" ht="22" customHeight="1" spans="1:4">
      <c r="A98" s="16">
        <f t="shared" si="7"/>
        <v>91</v>
      </c>
      <c r="B98" s="17" t="s">
        <v>50</v>
      </c>
      <c r="C98" s="17" t="s">
        <v>107</v>
      </c>
      <c r="D98" s="18"/>
    </row>
    <row r="99" s="3" customFormat="1" ht="22" customHeight="1" spans="1:4">
      <c r="A99" s="16">
        <f t="shared" si="7"/>
        <v>92</v>
      </c>
      <c r="B99" s="17" t="s">
        <v>44</v>
      </c>
      <c r="C99" s="17" t="s">
        <v>108</v>
      </c>
      <c r="D99" s="18"/>
    </row>
    <row r="100" s="3" customFormat="1" ht="22" customHeight="1" spans="1:4">
      <c r="A100" s="16">
        <f t="shared" si="7"/>
        <v>93</v>
      </c>
      <c r="B100" s="17" t="s">
        <v>44</v>
      </c>
      <c r="C100" s="17" t="s">
        <v>109</v>
      </c>
      <c r="D100" s="18"/>
    </row>
    <row r="101" s="3" customFormat="1" ht="22" customHeight="1" spans="1:4">
      <c r="A101" s="16">
        <f t="shared" si="7"/>
        <v>94</v>
      </c>
      <c r="B101" s="17" t="s">
        <v>44</v>
      </c>
      <c r="C101" s="17" t="s">
        <v>110</v>
      </c>
      <c r="D101" s="18"/>
    </row>
    <row r="102" ht="22" customHeight="1" spans="1:4">
      <c r="A102" s="16">
        <f>ROW()-7</f>
        <v>95</v>
      </c>
      <c r="B102" s="17" t="s">
        <v>44</v>
      </c>
      <c r="C102" s="17" t="s">
        <v>111</v>
      </c>
      <c r="D102" s="17"/>
    </row>
    <row r="103" ht="22" customHeight="1" spans="1:4">
      <c r="A103" s="16">
        <f>ROW()-7</f>
        <v>96</v>
      </c>
      <c r="B103" s="17" t="s">
        <v>44</v>
      </c>
      <c r="C103" s="17" t="s">
        <v>112</v>
      </c>
      <c r="D103" s="17"/>
    </row>
    <row r="104" ht="22" customHeight="1" spans="1:4">
      <c r="A104" s="16">
        <f>ROW()-7</f>
        <v>97</v>
      </c>
      <c r="B104" s="17" t="s">
        <v>44</v>
      </c>
      <c r="C104" s="17" t="s">
        <v>113</v>
      </c>
      <c r="D104" s="17"/>
    </row>
  </sheetData>
  <autoFilter ref="A3:B101">
    <extLst/>
  </autoFilter>
  <mergeCells count="5">
    <mergeCell ref="A2:D2"/>
    <mergeCell ref="A4:D4"/>
    <mergeCell ref="A9:D9"/>
    <mergeCell ref="A14:D14"/>
    <mergeCell ref="A26:D26"/>
  </mergeCells>
  <pageMargins left="0.550694444444444" right="0.472222222222222" top="0.66875" bottom="0.432638888888889" header="0.275" footer="0.314583333333333"/>
  <pageSetup paperSize="9" scale="94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13333333333333" defaultRowHeight="13.5"/>
  <cols>
    <col min="1" max="1" width="80" customWidth="1"/>
  </cols>
  <sheetData>
    <row r="1" spans="1:1">
      <c r="A1" t="s">
        <v>114</v>
      </c>
    </row>
  </sheetData>
  <pageMargins left="0.7" right="0.7" top="0.75" bottom="0.75" header="0.3" footer="0.3"/>
  <pageSetup paperSize="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2022年度纳税超一千万企业</vt:lpstr>
      <vt:lpstr>SQL Statement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Norah Leung</cp:lastModifiedBy>
  <dcterms:created xsi:type="dcterms:W3CDTF">2021-01-27T11:43:00Z</dcterms:created>
  <cp:lastPrinted>2021-02-04T09:31:00Z</cp:lastPrinted>
  <dcterms:modified xsi:type="dcterms:W3CDTF">2023-04-10T08:51:44Z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BE6269B34C1A413BB335A5ABA8AF4EF8_13</vt:lpwstr>
  </property>
</Properties>
</file>