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01" activeTab="8"/>
  </bookViews>
  <sheets>
    <sheet name="地区生产总值" sheetId="1" r:id="rId1"/>
    <sheet name="农业" sheetId="2" r:id="rId2"/>
    <sheet name="工业总产值" sheetId="3" r:id="rId3"/>
    <sheet name="工业增加值" sheetId="4" r:id="rId4"/>
    <sheet name="主要行业" sheetId="5" r:id="rId5"/>
    <sheet name="传统产业" sheetId="6" r:id="rId6"/>
    <sheet name="先进制造业" sheetId="7" r:id="rId7"/>
    <sheet name="消费、物价指数" sheetId="8" r:id="rId8"/>
    <sheet name="财金" sheetId="9" r:id="rId9"/>
    <sheet name="交通邮电供电" sheetId="10" r:id="rId10"/>
    <sheet name="对外经济" sheetId="11" r:id="rId11"/>
  </sheets>
  <definedNames/>
  <calcPr fullCalcOnLoad="1"/>
</workbook>
</file>

<file path=xl/sharedStrings.xml><?xml version="1.0" encoding="utf-8"?>
<sst xmlns="http://schemas.openxmlformats.org/spreadsheetml/2006/main" count="266" uniqueCount="165">
  <si>
    <t>全区情况</t>
  </si>
  <si>
    <t>地区生产总值</t>
  </si>
  <si>
    <t>指标名称</t>
  </si>
  <si>
    <t>单位</t>
  </si>
  <si>
    <t>一季度</t>
  </si>
  <si>
    <t>同比±%</t>
  </si>
  <si>
    <t xml:space="preserve">  1、地区生产总值(GDP)</t>
  </si>
  <si>
    <t>亿元</t>
  </si>
  <si>
    <t xml:space="preserve">       第一产业增加值</t>
  </si>
  <si>
    <t xml:space="preserve">       第二产业增加值</t>
  </si>
  <si>
    <t xml:space="preserve">       第三产业增加值</t>
  </si>
  <si>
    <t xml:space="preserve">  2、地区生产总值构成</t>
  </si>
  <si>
    <t>%</t>
  </si>
  <si>
    <t xml:space="preserve">       第一产业</t>
  </si>
  <si>
    <t>-0.1个百分点</t>
  </si>
  <si>
    <t xml:space="preserve">       第二产业</t>
  </si>
  <si>
    <t>-1.0个百分点</t>
  </si>
  <si>
    <t xml:space="preserve">       第三产业</t>
  </si>
  <si>
    <t>+1.1个百分点</t>
  </si>
  <si>
    <t>农业总产值</t>
  </si>
  <si>
    <t>万元</t>
  </si>
  <si>
    <t xml:space="preserve">  种植业</t>
  </si>
  <si>
    <t xml:space="preserve">  林  业</t>
  </si>
  <si>
    <t xml:space="preserve">  牧  业</t>
  </si>
  <si>
    <t xml:space="preserve">  渔  业</t>
  </si>
  <si>
    <t xml:space="preserve">  农林牧渔专业及辅助性活动</t>
  </si>
  <si>
    <t xml:space="preserve">    蔬菜播种面积</t>
  </si>
  <si>
    <t>亩</t>
  </si>
  <si>
    <t xml:space="preserve">    蔬菜产量</t>
  </si>
  <si>
    <t>吨</t>
  </si>
  <si>
    <t xml:space="preserve">    生猪上市量</t>
  </si>
  <si>
    <t>万头</t>
  </si>
  <si>
    <t xml:space="preserve">    三鸟上市量</t>
  </si>
  <si>
    <t>万只</t>
  </si>
  <si>
    <t xml:space="preserve">        鸡</t>
  </si>
  <si>
    <t xml:space="preserve">        鸭</t>
  </si>
  <si>
    <t xml:space="preserve">        鹅</t>
  </si>
  <si>
    <t xml:space="preserve">    畜禽肉类产量</t>
  </si>
  <si>
    <t xml:space="preserve">    渔业产品产量</t>
  </si>
  <si>
    <t>规模以上工业总产值</t>
  </si>
  <si>
    <t>单位：亿元</t>
  </si>
  <si>
    <t>本月止累计</t>
  </si>
  <si>
    <t xml:space="preserve">  其中：轻工业</t>
  </si>
  <si>
    <t xml:space="preserve">        重工业</t>
  </si>
  <si>
    <t xml:space="preserve">  其中：国有企业</t>
  </si>
  <si>
    <t xml:space="preserve">        集体企业</t>
  </si>
  <si>
    <t xml:space="preserve">        股份制企业</t>
  </si>
  <si>
    <t xml:space="preserve">        外商及港澳台投资企业</t>
  </si>
  <si>
    <t xml:space="preserve">        其他经济类型企业</t>
  </si>
  <si>
    <t xml:space="preserve">        出口交货值</t>
  </si>
  <si>
    <t>规模以上工业销售产值</t>
  </si>
  <si>
    <t>规模以上工业产品销售率（％）</t>
  </si>
  <si>
    <t>-1</t>
  </si>
  <si>
    <t>注：表中的行业分类执行《国民经济行业分类（2017年）》大类标准。  工业增加值绝对数按现价计算，增长速度按缩减指数计算。</t>
  </si>
  <si>
    <t>规模以上工业增加值</t>
  </si>
  <si>
    <t>注：表中的行业分类执行《国民经济行业分类（2017年）》大类标准。</t>
  </si>
  <si>
    <t>主要工业行业增加值</t>
  </si>
  <si>
    <t xml:space="preserve">     总           计</t>
  </si>
  <si>
    <t xml:space="preserve">  酒、饮料和精制茶制造业</t>
  </si>
  <si>
    <t xml:space="preserve">  纺织业</t>
  </si>
  <si>
    <t xml:space="preserve">  造纸和纸制品业</t>
  </si>
  <si>
    <t xml:space="preserve">  化学原料和化学制品制造业</t>
  </si>
  <si>
    <t xml:space="preserve">  橡胶和塑料制品业</t>
  </si>
  <si>
    <t xml:space="preserve">  非金属矿物制品业</t>
  </si>
  <si>
    <t xml:space="preserve">    其中：陶瓷制品业</t>
  </si>
  <si>
    <t xml:space="preserve">  有色金属冶炼和压延加工业</t>
  </si>
  <si>
    <t xml:space="preserve">  金属制品业</t>
  </si>
  <si>
    <t xml:space="preserve">  通用设备制造业</t>
  </si>
  <si>
    <t xml:space="preserve">  电气机械和及器材制造业</t>
  </si>
  <si>
    <t xml:space="preserve">  计算机、通信和其他电子设备制造业</t>
  </si>
  <si>
    <t xml:space="preserve">  橡胶制品业</t>
  </si>
  <si>
    <t xml:space="preserve">  电力生产业</t>
  </si>
  <si>
    <t xml:space="preserve">优势传统工业增加值           </t>
  </si>
  <si>
    <t>指 标 名 称</t>
  </si>
  <si>
    <t xml:space="preserve">    纺织服装</t>
  </si>
  <si>
    <t xml:space="preserve">       其中:纺织业</t>
  </si>
  <si>
    <t xml:space="preserve">            纺织服装、鞋、帽制造业</t>
  </si>
  <si>
    <t xml:space="preserve">            化学纤维制造业</t>
  </si>
  <si>
    <t xml:space="preserve">    食品饮料</t>
  </si>
  <si>
    <t xml:space="preserve">       其中:农副食品加工业</t>
  </si>
  <si>
    <t xml:space="preserve">            食品制造业</t>
  </si>
  <si>
    <t xml:space="preserve">            酒、饮料和精制茶制造业</t>
  </si>
  <si>
    <t xml:space="preserve">    家具制造业</t>
  </si>
  <si>
    <t xml:space="preserve">    建筑材料</t>
  </si>
  <si>
    <t xml:space="preserve">      非金属矿物制品业</t>
  </si>
  <si>
    <t xml:space="preserve">        其中:陶瓷制品业</t>
  </si>
  <si>
    <t xml:space="preserve">      建筑、安全用金属制品制造</t>
  </si>
  <si>
    <t xml:space="preserve">    金属制品业</t>
  </si>
  <si>
    <t xml:space="preserve">    家用电力器具制造业</t>
  </si>
  <si>
    <t>注：本表及下表的行业分类，执行《广东现代产业体系统计报表制度》，系《国民经济行业分类》的部分大类、中小类行业组合而成，与前表的行业分类有不同。</t>
  </si>
  <si>
    <t xml:space="preserve">先进制造业、高技术制造业增加值     </t>
  </si>
  <si>
    <t>先进制造业增加值</t>
  </si>
  <si>
    <t xml:space="preserve">    高端电子信息制造业</t>
  </si>
  <si>
    <t xml:space="preserve">    先进装备制造业</t>
  </si>
  <si>
    <t xml:space="preserve">    石油化工产业</t>
  </si>
  <si>
    <t xml:space="preserve">    先进轻纺制造业</t>
  </si>
  <si>
    <t xml:space="preserve">    新材料制造业</t>
  </si>
  <si>
    <t xml:space="preserve">    生物医药及高性能医疗器械</t>
  </si>
  <si>
    <t>高技术制造业增加值</t>
  </si>
  <si>
    <t xml:space="preserve">    医药制造业</t>
  </si>
  <si>
    <t xml:space="preserve">    航天器及设备制造业</t>
  </si>
  <si>
    <t xml:space="preserve">    电子及通信设备制造业</t>
  </si>
  <si>
    <t xml:space="preserve">      其中：电子器件制造业</t>
  </si>
  <si>
    <t xml:space="preserve">    计算机及办公设备制造业</t>
  </si>
  <si>
    <t xml:space="preserve">    医疗仪器设备及仪器仪表制造业</t>
  </si>
  <si>
    <t xml:space="preserve">      其中：医疗设备及器械制造</t>
  </si>
  <si>
    <t xml:space="preserve">            通用仪器仪表制造</t>
  </si>
  <si>
    <t>注：2017年7月起先进制造业口径调整为新口径。</t>
  </si>
  <si>
    <t>消费、价格指数</t>
  </si>
  <si>
    <t>本 月</t>
  </si>
  <si>
    <t xml:space="preserve"> 社会消费品零售总额</t>
  </si>
  <si>
    <t xml:space="preserve">    商品零售</t>
  </si>
  <si>
    <t xml:space="preserve">    餐饮收入</t>
  </si>
  <si>
    <t>居民消费价格指数</t>
  </si>
  <si>
    <t>％</t>
  </si>
  <si>
    <t xml:space="preserve">   1、食品烟酒</t>
  </si>
  <si>
    <t xml:space="preserve">   2、衣着</t>
  </si>
  <si>
    <t xml:space="preserve">   3、居住</t>
  </si>
  <si>
    <t xml:space="preserve">   4、生活用品及服务</t>
  </si>
  <si>
    <t xml:space="preserve">   5、交通和通信</t>
  </si>
  <si>
    <t xml:space="preserve">   6、教育文化和娱乐</t>
  </si>
  <si>
    <t xml:space="preserve">   7、医疗保健</t>
  </si>
  <si>
    <t xml:space="preserve">   8、其他用品和服务</t>
  </si>
  <si>
    <t>工业生产者出厂价格指数</t>
  </si>
  <si>
    <t>财政、金融</t>
  </si>
  <si>
    <t>单位：万元</t>
  </si>
  <si>
    <t xml:space="preserve">   三级库收入</t>
  </si>
  <si>
    <t xml:space="preserve">     1、中央库</t>
  </si>
  <si>
    <t xml:space="preserve">     2、省市级库</t>
  </si>
  <si>
    <t xml:space="preserve">     3、区本级库</t>
  </si>
  <si>
    <t xml:space="preserve">   地方财政收入</t>
  </si>
  <si>
    <t xml:space="preserve">     #地方一般公共预算收入</t>
  </si>
  <si>
    <t xml:space="preserve">   地方财政支出</t>
  </si>
  <si>
    <t xml:space="preserve">     #地方一般公共预算支出</t>
  </si>
  <si>
    <t xml:space="preserve">   金融机构本外币存款余额</t>
  </si>
  <si>
    <t>-</t>
  </si>
  <si>
    <t xml:space="preserve">     #境内住户存款</t>
  </si>
  <si>
    <t xml:space="preserve">   金融机构本外币贷款余额</t>
  </si>
  <si>
    <t>交通、邮电、供电</t>
  </si>
  <si>
    <t>2月止累计</t>
  </si>
  <si>
    <t xml:space="preserve"> 客运量</t>
  </si>
  <si>
    <t>万人</t>
  </si>
  <si>
    <t xml:space="preserve"> 旅客周转量</t>
  </si>
  <si>
    <t>万人公里</t>
  </si>
  <si>
    <t xml:space="preserve"> 货运量</t>
  </si>
  <si>
    <t>万吨</t>
  </si>
  <si>
    <t xml:space="preserve"> 货物周转量</t>
  </si>
  <si>
    <t>万吨公里</t>
  </si>
  <si>
    <t xml:space="preserve"> 总周转量</t>
  </si>
  <si>
    <t xml:space="preserve">   #公路</t>
  </si>
  <si>
    <t xml:space="preserve">   #水路</t>
  </si>
  <si>
    <t xml:space="preserve"> 邮电业务总量</t>
  </si>
  <si>
    <t xml:space="preserve">   #邮政</t>
  </si>
  <si>
    <t xml:space="preserve">   #电信</t>
  </si>
  <si>
    <t xml:space="preserve"> 全社会用电量</t>
  </si>
  <si>
    <t>万千瓦时</t>
  </si>
  <si>
    <t xml:space="preserve">   #工业用电量</t>
  </si>
  <si>
    <t>对外经济</t>
  </si>
  <si>
    <t>本月</t>
  </si>
  <si>
    <t>进出口总额</t>
  </si>
  <si>
    <t>1、出口总额</t>
  </si>
  <si>
    <t>2、进口总额</t>
  </si>
  <si>
    <t>新签利用外资合同</t>
  </si>
  <si>
    <t>宗</t>
  </si>
  <si>
    <t>实际外商直接投资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</si>
</sst>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_);[Red]\(0\)"/>
    <numFmt numFmtId="180" formatCode="0.000_ "/>
    <numFmt numFmtId="181" formatCode="0.00_);[Red]\(0.00\)"/>
  </numFmts>
  <fonts count="3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Helv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theme="1"/>
      <name val="Calibri"/>
      <family val="0"/>
    </font>
    <font>
      <b/>
      <sz val="10"/>
      <color rgb="FFFF0000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 style="thin"/>
      <right/>
      <top style="medium"/>
      <bottom/>
    </border>
    <border>
      <left style="thin"/>
      <right style="thin"/>
      <top>
        <color indexed="63"/>
      </top>
      <bottom style="medium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25" fillId="0" borderId="0">
      <alignment/>
      <protection/>
    </xf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25" fillId="0" borderId="0">
      <alignment/>
      <protection/>
    </xf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6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</cellStyleXfs>
  <cellXfs count="164"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76" applyFont="1" applyFill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24" borderId="14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4" fillId="24" borderId="16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24" borderId="19" xfId="0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5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8" fontId="4" fillId="0" borderId="16" xfId="77" applyNumberFormat="1" applyFont="1" applyFill="1" applyBorder="1" applyAlignment="1">
      <alignment horizontal="center" vertical="center"/>
      <protection/>
    </xf>
    <xf numFmtId="177" fontId="4" fillId="0" borderId="20" xfId="77" applyNumberFormat="1" applyFont="1" applyFill="1" applyBorder="1" applyAlignment="1">
      <alignment horizontal="center" vertical="center"/>
      <protection/>
    </xf>
    <xf numFmtId="0" fontId="4" fillId="0" borderId="16" xfId="0" applyFont="1" applyFill="1" applyBorder="1" applyAlignment="1">
      <alignment horizontal="center" vertical="center"/>
    </xf>
    <xf numFmtId="177" fontId="4" fillId="0" borderId="0" xfId="77" applyNumberFormat="1" applyFont="1" applyFill="1" applyBorder="1" applyAlignment="1">
      <alignment horizontal="center" vertical="center"/>
      <protection/>
    </xf>
    <xf numFmtId="0" fontId="4" fillId="0" borderId="21" xfId="0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178" fontId="0" fillId="0" borderId="2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7" fontId="4" fillId="0" borderId="23" xfId="77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180" fontId="0" fillId="0" borderId="0" xfId="0" applyNumberFormat="1" applyFont="1" applyFill="1" applyAlignment="1">
      <alignment vertical="center"/>
    </xf>
    <xf numFmtId="0" fontId="3" fillId="0" borderId="23" xfId="0" applyFont="1" applyFill="1" applyBorder="1" applyAlignment="1">
      <alignment horizontal="right" vertical="center"/>
    </xf>
    <xf numFmtId="0" fontId="0" fillId="0" borderId="0" xfId="61" applyFont="1" applyFill="1">
      <alignment vertical="center"/>
      <protection/>
    </xf>
    <xf numFmtId="0" fontId="3" fillId="0" borderId="13" xfId="0" applyFont="1" applyFill="1" applyBorder="1" applyAlignment="1">
      <alignment horizontal="center" vertical="center"/>
    </xf>
    <xf numFmtId="176" fontId="4" fillId="0" borderId="16" xfId="77" applyNumberFormat="1" applyFont="1" applyFill="1" applyBorder="1" applyAlignment="1">
      <alignment horizontal="center" vertical="center"/>
      <protection/>
    </xf>
    <xf numFmtId="177" fontId="4" fillId="0" borderId="0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0" fontId="4" fillId="0" borderId="15" xfId="60" applyFont="1" applyFill="1" applyBorder="1" applyAlignment="1">
      <alignment horizontal="left" vertical="center"/>
      <protection/>
    </xf>
    <xf numFmtId="176" fontId="4" fillId="0" borderId="19" xfId="77" applyNumberFormat="1" applyFont="1" applyFill="1" applyBorder="1" applyAlignment="1">
      <alignment horizontal="center" vertical="center"/>
      <protection/>
    </xf>
    <xf numFmtId="176" fontId="4" fillId="0" borderId="19" xfId="0" applyNumberFormat="1" applyFont="1" applyFill="1" applyBorder="1" applyAlignment="1">
      <alignment horizontal="center" vertical="center"/>
    </xf>
    <xf numFmtId="177" fontId="4" fillId="0" borderId="23" xfId="0" applyNumberFormat="1" applyFont="1" applyFill="1" applyBorder="1" applyAlignment="1">
      <alignment horizontal="center" vertical="center"/>
    </xf>
    <xf numFmtId="0" fontId="0" fillId="0" borderId="0" xfId="61" applyFont="1" applyFill="1" applyAlignment="1">
      <alignment horizontal="right" vertical="center"/>
      <protection/>
    </xf>
    <xf numFmtId="0" fontId="5" fillId="0" borderId="0" xfId="78" applyFont="1" applyFill="1" applyAlignment="1">
      <alignment horizontal="center" vertical="center" wrapText="1"/>
      <protection/>
    </xf>
    <xf numFmtId="57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24" xfId="78" applyFont="1" applyFill="1" applyBorder="1" applyAlignment="1">
      <alignment horizontal="center" vertical="center"/>
      <protection/>
    </xf>
    <xf numFmtId="0" fontId="4" fillId="0" borderId="25" xfId="78" applyFont="1" applyFill="1" applyBorder="1" applyAlignment="1">
      <alignment horizontal="center" vertical="center" wrapText="1"/>
      <protection/>
    </xf>
    <xf numFmtId="0" fontId="4" fillId="0" borderId="26" xfId="78" applyFont="1" applyFill="1" applyBorder="1" applyAlignment="1">
      <alignment horizontal="center" vertical="center" wrapText="1"/>
      <protection/>
    </xf>
    <xf numFmtId="49" fontId="3" fillId="0" borderId="13" xfId="0" applyNumberFormat="1" applyFont="1" applyBorder="1" applyAlignment="1">
      <alignment horizontal="left" vertical="center"/>
    </xf>
    <xf numFmtId="181" fontId="3" fillId="0" borderId="14" xfId="61" applyNumberFormat="1" applyFont="1" applyFill="1" applyBorder="1" applyAlignment="1">
      <alignment horizontal="center" vertical="center"/>
      <protection/>
    </xf>
    <xf numFmtId="177" fontId="3" fillId="0" borderId="20" xfId="61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Border="1" applyAlignment="1">
      <alignment horizontal="left" vertical="center"/>
    </xf>
    <xf numFmtId="181" fontId="4" fillId="0" borderId="16" xfId="78" applyNumberFormat="1" applyFont="1" applyFill="1" applyBorder="1" applyAlignment="1">
      <alignment horizontal="center" vertical="center"/>
      <protection/>
    </xf>
    <xf numFmtId="177" fontId="4" fillId="0" borderId="0" xfId="61" applyNumberFormat="1" applyFont="1" applyFill="1" applyAlignment="1">
      <alignment horizontal="center" vertical="center"/>
      <protection/>
    </xf>
    <xf numFmtId="181" fontId="4" fillId="0" borderId="16" xfId="61" applyNumberFormat="1" applyFont="1" applyFill="1" applyBorder="1" applyAlignment="1">
      <alignment horizontal="center" vertical="center"/>
      <protection/>
    </xf>
    <xf numFmtId="177" fontId="4" fillId="0" borderId="0" xfId="61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Fill="1" applyBorder="1" applyAlignment="1">
      <alignment horizontal="left" vertical="center"/>
    </xf>
    <xf numFmtId="177" fontId="4" fillId="0" borderId="21" xfId="61" applyNumberFormat="1" applyFont="1" applyFill="1" applyBorder="1" applyAlignment="1">
      <alignment horizontal="center" vertical="center"/>
      <protection/>
    </xf>
    <xf numFmtId="49" fontId="3" fillId="0" borderId="15" xfId="0" applyNumberFormat="1" applyFont="1" applyFill="1" applyBorder="1" applyAlignment="1">
      <alignment horizontal="left" vertical="center"/>
    </xf>
    <xf numFmtId="181" fontId="3" fillId="0" borderId="16" xfId="61" applyNumberFormat="1" applyFont="1" applyFill="1" applyBorder="1" applyAlignment="1">
      <alignment horizontal="center" vertical="center"/>
      <protection/>
    </xf>
    <xf numFmtId="177" fontId="3" fillId="0" borderId="21" xfId="61" applyNumberFormat="1" applyFont="1" applyFill="1" applyBorder="1" applyAlignment="1">
      <alignment horizontal="center" vertical="center"/>
      <protection/>
    </xf>
    <xf numFmtId="177" fontId="4" fillId="0" borderId="21" xfId="78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Fill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181" fontId="4" fillId="0" borderId="19" xfId="61" applyNumberFormat="1" applyFont="1" applyFill="1" applyBorder="1" applyAlignment="1">
      <alignment horizontal="center" vertical="center"/>
      <protection/>
    </xf>
    <xf numFmtId="177" fontId="4" fillId="0" borderId="27" xfId="61" applyNumberFormat="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horizontal="left" vertical="center" wrapText="1"/>
      <protection/>
    </xf>
    <xf numFmtId="0" fontId="4" fillId="0" borderId="0" xfId="61" applyFont="1" applyFill="1" applyAlignment="1">
      <alignment horizontal="left" vertical="center"/>
      <protection/>
    </xf>
    <xf numFmtId="0" fontId="4" fillId="0" borderId="28" xfId="78" applyFont="1" applyFill="1" applyBorder="1" applyAlignment="1">
      <alignment horizontal="center" vertical="center"/>
      <protection/>
    </xf>
    <xf numFmtId="0" fontId="4" fillId="0" borderId="29" xfId="78" applyFont="1" applyFill="1" applyBorder="1" applyAlignment="1">
      <alignment horizontal="center" vertical="center" wrapText="1"/>
      <protection/>
    </xf>
    <xf numFmtId="0" fontId="4" fillId="0" borderId="30" xfId="78" applyFont="1" applyFill="1" applyBorder="1" applyAlignment="1">
      <alignment horizontal="center" vertical="center" wrapText="1"/>
      <protection/>
    </xf>
    <xf numFmtId="0" fontId="4" fillId="0" borderId="15" xfId="78" applyFont="1" applyFill="1" applyBorder="1" applyAlignment="1">
      <alignment horizontal="left" vertical="center"/>
      <protection/>
    </xf>
    <xf numFmtId="176" fontId="4" fillId="0" borderId="16" xfId="61" applyNumberFormat="1" applyFont="1" applyFill="1" applyBorder="1" applyAlignment="1">
      <alignment horizontal="center" vertical="center"/>
      <protection/>
    </xf>
    <xf numFmtId="0" fontId="4" fillId="0" borderId="15" xfId="78" applyFont="1" applyFill="1" applyBorder="1" applyAlignment="1">
      <alignment vertical="center"/>
      <protection/>
    </xf>
    <xf numFmtId="176" fontId="4" fillId="0" borderId="16" xfId="78" applyNumberFormat="1" applyFont="1" applyFill="1" applyBorder="1" applyAlignment="1">
      <alignment horizontal="center" vertical="center"/>
      <protection/>
    </xf>
    <xf numFmtId="0" fontId="4" fillId="0" borderId="0" xfId="78" applyFont="1" applyFill="1" applyBorder="1" applyAlignment="1">
      <alignment vertical="center"/>
      <protection/>
    </xf>
    <xf numFmtId="0" fontId="4" fillId="0" borderId="31" xfId="78" applyFont="1" applyFill="1" applyBorder="1" applyAlignment="1">
      <alignment vertical="center"/>
      <protection/>
    </xf>
    <xf numFmtId="176" fontId="4" fillId="0" borderId="32" xfId="78" applyNumberFormat="1" applyFont="1" applyFill="1" applyBorder="1" applyAlignment="1">
      <alignment horizontal="center" vertical="center"/>
      <protection/>
    </xf>
    <xf numFmtId="177" fontId="4" fillId="0" borderId="33" xfId="61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177" fontId="4" fillId="0" borderId="2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177" fontId="3" fillId="0" borderId="12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justify" vertical="center" wrapText="1"/>
    </xf>
    <xf numFmtId="176" fontId="4" fillId="0" borderId="16" xfId="0" applyNumberFormat="1" applyFont="1" applyFill="1" applyBorder="1" applyAlignment="1">
      <alignment horizontal="right" vertical="center"/>
    </xf>
    <xf numFmtId="177" fontId="4" fillId="0" borderId="21" xfId="45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justify" vertical="center" wrapText="1"/>
    </xf>
    <xf numFmtId="177" fontId="4" fillId="0" borderId="19" xfId="0" applyNumberFormat="1" applyFont="1" applyFill="1" applyBorder="1" applyAlignment="1">
      <alignment horizontal="right" vertical="center"/>
    </xf>
    <xf numFmtId="49" fontId="6" fillId="0" borderId="27" xfId="45" applyNumberFormat="1" applyFont="1" applyFill="1" applyBorder="1" applyAlignment="1">
      <alignment horizontal="right" vertical="center"/>
      <protection/>
    </xf>
    <xf numFmtId="0" fontId="7" fillId="0" borderId="0" xfId="76" applyFont="1" applyAlignment="1">
      <alignment/>
      <protection/>
    </xf>
    <xf numFmtId="0" fontId="0" fillId="0" borderId="0" xfId="76" applyFont="1" applyAlignment="1">
      <alignment horizontal="right" vertical="center"/>
      <protection/>
    </xf>
    <xf numFmtId="0" fontId="7" fillId="0" borderId="0" xfId="76" applyFont="1" applyAlignment="1">
      <alignment horizontal="right" vertical="center"/>
      <protection/>
    </xf>
    <xf numFmtId="57" fontId="3" fillId="0" borderId="0" xfId="76" applyNumberFormat="1" applyFont="1" applyFill="1" applyAlignment="1">
      <alignment horizontal="center" vertical="center"/>
      <protection/>
    </xf>
    <xf numFmtId="0" fontId="3" fillId="0" borderId="23" xfId="76" applyFont="1" applyFill="1" applyBorder="1" applyAlignment="1">
      <alignment horizontal="right" vertical="center"/>
      <protection/>
    </xf>
    <xf numFmtId="0" fontId="3" fillId="0" borderId="10" xfId="76" applyFont="1" applyFill="1" applyBorder="1" applyAlignment="1">
      <alignment horizontal="center" vertical="center"/>
      <protection/>
    </xf>
    <xf numFmtId="0" fontId="3" fillId="0" borderId="11" xfId="76" applyFont="1" applyFill="1" applyBorder="1" applyAlignment="1">
      <alignment horizontal="center" vertical="center"/>
      <protection/>
    </xf>
    <xf numFmtId="177" fontId="34" fillId="0" borderId="11" xfId="76" applyNumberFormat="1" applyFont="1" applyFill="1" applyBorder="1" applyAlignment="1">
      <alignment horizontal="center" vertical="center"/>
      <protection/>
    </xf>
    <xf numFmtId="0" fontId="3" fillId="0" borderId="34" xfId="76" applyNumberFormat="1" applyFont="1" applyFill="1" applyBorder="1" applyAlignment="1">
      <alignment horizontal="center" vertical="center"/>
      <protection/>
    </xf>
    <xf numFmtId="0" fontId="4" fillId="0" borderId="15" xfId="76" applyFont="1" applyFill="1" applyBorder="1" applyAlignment="1">
      <alignment horizontal="justify" vertical="center" wrapText="1"/>
      <protection/>
    </xf>
    <xf numFmtId="176" fontId="4" fillId="0" borderId="16" xfId="76" applyNumberFormat="1" applyFont="1" applyFill="1" applyBorder="1" applyAlignment="1">
      <alignment horizontal="center" vertical="center"/>
      <protection/>
    </xf>
    <xf numFmtId="178" fontId="4" fillId="0" borderId="16" xfId="45" applyNumberFormat="1" applyFont="1" applyFill="1" applyBorder="1" applyAlignment="1">
      <alignment horizontal="center" vertical="center"/>
      <protection/>
    </xf>
    <xf numFmtId="177" fontId="4" fillId="0" borderId="0" xfId="76" applyNumberFormat="1" applyFont="1" applyFill="1" applyBorder="1" applyAlignment="1">
      <alignment horizontal="center" vertical="center" wrapText="1"/>
      <protection/>
    </xf>
    <xf numFmtId="178" fontId="7" fillId="0" borderId="0" xfId="76" applyNumberFormat="1" applyFont="1" applyAlignment="1">
      <alignment/>
      <protection/>
    </xf>
    <xf numFmtId="0" fontId="4" fillId="0" borderId="0" xfId="76" applyFont="1" applyFill="1" applyBorder="1" applyAlignment="1">
      <alignment horizontal="justify" vertical="center" wrapText="1"/>
      <protection/>
    </xf>
    <xf numFmtId="176" fontId="4" fillId="0" borderId="16" xfId="45" applyNumberFormat="1" applyFont="1" applyFill="1" applyBorder="1" applyAlignment="1">
      <alignment horizontal="center" vertical="center"/>
      <protection/>
    </xf>
    <xf numFmtId="0" fontId="4" fillId="0" borderId="18" xfId="76" applyFont="1" applyFill="1" applyBorder="1" applyAlignment="1">
      <alignment horizontal="justify" vertical="center" wrapText="1"/>
      <protection/>
    </xf>
    <xf numFmtId="177" fontId="4" fillId="0" borderId="19" xfId="76" applyNumberFormat="1" applyFont="1" applyFill="1" applyBorder="1" applyAlignment="1">
      <alignment horizontal="center" vertical="center"/>
      <protection/>
    </xf>
    <xf numFmtId="178" fontId="4" fillId="0" borderId="19" xfId="45" applyNumberFormat="1" applyFont="1" applyFill="1" applyBorder="1" applyAlignment="1">
      <alignment horizontal="center" vertical="center"/>
      <protection/>
    </xf>
    <xf numFmtId="0" fontId="4" fillId="0" borderId="20" xfId="76" applyFont="1" applyFill="1" applyBorder="1" applyAlignment="1">
      <alignment horizontal="left" vertical="center"/>
      <protection/>
    </xf>
    <xf numFmtId="0" fontId="0" fillId="0" borderId="0" xfId="76" applyFont="1" applyFill="1" applyAlignment="1">
      <alignment vertical="center"/>
      <protection/>
    </xf>
    <xf numFmtId="177" fontId="0" fillId="0" borderId="0" xfId="76" applyNumberFormat="1" applyFont="1" applyFill="1" applyAlignment="1">
      <alignment vertical="center"/>
      <protection/>
    </xf>
    <xf numFmtId="0" fontId="0" fillId="0" borderId="0" xfId="76" applyFont="1" applyAlignment="1">
      <alignment vertical="center"/>
      <protection/>
    </xf>
    <xf numFmtId="0" fontId="34" fillId="0" borderId="11" xfId="76" applyFont="1" applyFill="1" applyBorder="1" applyAlignment="1">
      <alignment horizontal="center" vertical="center"/>
      <protection/>
    </xf>
    <xf numFmtId="0" fontId="3" fillId="0" borderId="12" xfId="76" applyFont="1" applyFill="1" applyBorder="1" applyAlignment="1">
      <alignment horizontal="center" vertical="center"/>
      <protection/>
    </xf>
    <xf numFmtId="0" fontId="4" fillId="0" borderId="13" xfId="76" applyFont="1" applyFill="1" applyBorder="1" applyAlignment="1">
      <alignment vertical="center"/>
      <protection/>
    </xf>
    <xf numFmtId="0" fontId="4" fillId="0" borderId="14" xfId="76" applyFont="1" applyFill="1" applyBorder="1" applyAlignment="1">
      <alignment horizontal="center" vertical="center"/>
      <protection/>
    </xf>
    <xf numFmtId="176" fontId="4" fillId="0" borderId="14" xfId="76" applyNumberFormat="1" applyFont="1" applyFill="1" applyBorder="1" applyAlignment="1">
      <alignment horizontal="center" vertical="center"/>
      <protection/>
    </xf>
    <xf numFmtId="177" fontId="4" fillId="0" borderId="35" xfId="76" applyNumberFormat="1" applyFont="1" applyFill="1" applyBorder="1" applyAlignment="1">
      <alignment horizontal="center" vertical="center"/>
      <protection/>
    </xf>
    <xf numFmtId="176" fontId="0" fillId="0" borderId="0" xfId="76" applyNumberFormat="1" applyFont="1" applyAlignment="1">
      <alignment vertical="center"/>
      <protection/>
    </xf>
    <xf numFmtId="178" fontId="0" fillId="0" borderId="0" xfId="76" applyNumberFormat="1" applyFont="1" applyAlignment="1">
      <alignment vertical="center"/>
      <protection/>
    </xf>
    <xf numFmtId="0" fontId="4" fillId="0" borderId="15" xfId="76" applyFont="1" applyFill="1" applyBorder="1" applyAlignment="1">
      <alignment vertical="center"/>
      <protection/>
    </xf>
    <xf numFmtId="0" fontId="4" fillId="0" borderId="16" xfId="76" applyFont="1" applyFill="1" applyBorder="1" applyAlignment="1">
      <alignment horizontal="center" vertical="center"/>
      <protection/>
    </xf>
    <xf numFmtId="177" fontId="4" fillId="0" borderId="21" xfId="76" applyNumberFormat="1" applyFont="1" applyFill="1" applyBorder="1" applyAlignment="1">
      <alignment horizontal="center" vertical="center"/>
      <protection/>
    </xf>
    <xf numFmtId="177" fontId="0" fillId="0" borderId="0" xfId="76" applyNumberFormat="1" applyFont="1" applyAlignment="1">
      <alignment vertical="center"/>
      <protection/>
    </xf>
    <xf numFmtId="177" fontId="4" fillId="0" borderId="16" xfId="76" applyNumberFormat="1" applyFont="1" applyFill="1" applyBorder="1" applyAlignment="1">
      <alignment horizontal="center" vertical="center"/>
      <protection/>
    </xf>
    <xf numFmtId="0" fontId="4" fillId="0" borderId="21" xfId="76" applyFont="1" applyFill="1" applyBorder="1" applyAlignment="1">
      <alignment horizontal="center" vertical="center"/>
      <protection/>
    </xf>
    <xf numFmtId="49" fontId="35" fillId="0" borderId="21" xfId="76" applyNumberFormat="1" applyFont="1" applyFill="1" applyBorder="1" applyAlignment="1">
      <alignment horizontal="center" vertical="center"/>
      <protection/>
    </xf>
    <xf numFmtId="0" fontId="4" fillId="0" borderId="18" xfId="76" applyFont="1" applyFill="1" applyBorder="1" applyAlignment="1">
      <alignment vertical="center"/>
      <protection/>
    </xf>
    <xf numFmtId="0" fontId="4" fillId="0" borderId="19" xfId="76" applyFont="1" applyFill="1" applyBorder="1" applyAlignment="1">
      <alignment horizontal="center" vertical="center"/>
      <protection/>
    </xf>
    <xf numFmtId="177" fontId="4" fillId="0" borderId="36" xfId="76" applyNumberFormat="1" applyFont="1" applyFill="1" applyBorder="1" applyAlignment="1">
      <alignment horizontal="center" vertical="center"/>
      <protection/>
    </xf>
    <xf numFmtId="49" fontId="35" fillId="0" borderId="27" xfId="76" applyNumberFormat="1" applyFont="1" applyFill="1" applyBorder="1" applyAlignment="1">
      <alignment horizontal="center" vertical="center"/>
      <protection/>
    </xf>
    <xf numFmtId="0" fontId="4" fillId="0" borderId="0" xfId="76" applyFont="1" applyFill="1" applyBorder="1" applyAlignment="1">
      <alignment vertical="center"/>
      <protection/>
    </xf>
    <xf numFmtId="0" fontId="0" fillId="0" borderId="0" xfId="76" applyAlignment="1">
      <alignment vertical="center"/>
      <protection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0,0&#13;&#10;NA&#13;&#10;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0,0_x000d__x000a_NA_x000d__x000a_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常规_工业1_5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_2018年各分局三级收入(4月)" xfId="56"/>
    <cellStyle name="20% - 强调文字颜色 2" xfId="57"/>
    <cellStyle name="40% - 强调文字颜色 2" xfId="58"/>
    <cellStyle name="强调文字颜色 3" xfId="59"/>
    <cellStyle name="常规_Sheet1_招商引资_13" xfId="60"/>
    <cellStyle name="常规_Sheet23" xfId="61"/>
    <cellStyle name="强调文字颜色 4" xfId="62"/>
    <cellStyle name="20% - 强调文字颜色 4" xfId="63"/>
    <cellStyle name="40% - 强调文字颜色 4" xfId="64"/>
    <cellStyle name="强调文字颜色 5" xfId="65"/>
    <cellStyle name="?鹎%U龡&amp;H齲_x0001_C铣_x0014__x0007__x0001__x0001_" xfId="66"/>
    <cellStyle name="常规 2 2" xfId="67"/>
    <cellStyle name="40% - 强调文字颜色 5" xfId="68"/>
    <cellStyle name="60% - 强调文字颜色 5" xfId="69"/>
    <cellStyle name="强调文字颜色 6" xfId="70"/>
    <cellStyle name="40% - 强调文字颜色 6" xfId="71"/>
    <cellStyle name="0,0&#13;&#10;NA&#13;&#10;" xfId="72"/>
    <cellStyle name="0,0&#13;&#10;NA&#13;&#10; 2" xfId="73"/>
    <cellStyle name="60% - 强调文字颜色 6" xfId="74"/>
    <cellStyle name="0,0&#13;&#10;NA&#13;&#10; 2 2" xfId="75"/>
    <cellStyle name="常规 2" xfId="76"/>
    <cellStyle name="常规_Sheet1" xfId="77"/>
    <cellStyle name="常规_Sheet1_Sheet23" xfId="78"/>
    <cellStyle name="常规_全区主要经济指标汇总表_1" xfId="79"/>
    <cellStyle name="常规_A116-1" xfId="80"/>
    <cellStyle name="常规_工业1_7" xfId="81"/>
    <cellStyle name="常规_2011年各分局三级收入(1-12月)" xfId="82"/>
    <cellStyle name="常规 3" xfId="83"/>
    <cellStyle name="常规_9月" xfId="84"/>
    <cellStyle name="常规_全区主要经济指标汇总表_8" xfId="85"/>
    <cellStyle name="常规_镇街主要经济指标汇总表_15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3"/>
  <sheetViews>
    <sheetView zoomScale="115" zoomScaleNormal="115" zoomScaleSheetLayoutView="100" workbookViewId="0" topLeftCell="A1">
      <selection activeCell="G14" sqref="G14"/>
    </sheetView>
  </sheetViews>
  <sheetFormatPr defaultColWidth="9.00390625" defaultRowHeight="14.25"/>
  <cols>
    <col min="1" max="1" width="20.50390625" style="142" customWidth="1"/>
    <col min="2" max="2" width="9.25390625" style="142" customWidth="1"/>
    <col min="3" max="3" width="11.50390625" style="142" customWidth="1"/>
    <col min="4" max="4" width="14.375" style="142" customWidth="1"/>
    <col min="5" max="5" width="9.50390625" style="142" bestFit="1" customWidth="1"/>
    <col min="6" max="16384" width="9.00390625" style="142" customWidth="1"/>
  </cols>
  <sheetData>
    <row r="1" spans="1:4" ht="14.25">
      <c r="A1" s="121" t="s">
        <v>0</v>
      </c>
      <c r="B1" s="121"/>
      <c r="C1" s="121"/>
      <c r="D1" s="121"/>
    </row>
    <row r="2" spans="1:4" ht="19.5">
      <c r="A2" s="2" t="s">
        <v>1</v>
      </c>
      <c r="B2" s="2"/>
      <c r="C2" s="2"/>
      <c r="D2" s="2"/>
    </row>
    <row r="3" spans="1:4" ht="48" customHeight="1">
      <c r="A3" s="125" t="s">
        <v>2</v>
      </c>
      <c r="B3" s="126" t="s">
        <v>3</v>
      </c>
      <c r="C3" s="143" t="s">
        <v>4</v>
      </c>
      <c r="D3" s="144" t="s">
        <v>5</v>
      </c>
    </row>
    <row r="4" spans="1:6" ht="39" customHeight="1">
      <c r="A4" s="145" t="s">
        <v>6</v>
      </c>
      <c r="B4" s="146" t="s">
        <v>7</v>
      </c>
      <c r="C4" s="147">
        <v>352.545967879833</v>
      </c>
      <c r="D4" s="148">
        <v>5.04997832122385</v>
      </c>
      <c r="E4" s="149"/>
      <c r="F4" s="150"/>
    </row>
    <row r="5" spans="1:6" ht="39" customHeight="1">
      <c r="A5" s="151" t="s">
        <v>8</v>
      </c>
      <c r="B5" s="152" t="s">
        <v>7</v>
      </c>
      <c r="C5" s="130">
        <v>7.61204673633718</v>
      </c>
      <c r="D5" s="153">
        <v>4.15084650949744</v>
      </c>
      <c r="F5" s="154"/>
    </row>
    <row r="6" spans="1:6" ht="39" customHeight="1">
      <c r="A6" s="151" t="s">
        <v>9</v>
      </c>
      <c r="B6" s="152" t="s">
        <v>7</v>
      </c>
      <c r="C6" s="130">
        <v>237.512467840412</v>
      </c>
      <c r="D6" s="153">
        <v>5.44479207155906</v>
      </c>
      <c r="F6" s="154"/>
    </row>
    <row r="7" spans="1:6" ht="39" customHeight="1">
      <c r="A7" s="151" t="s">
        <v>10</v>
      </c>
      <c r="B7" s="152" t="s">
        <v>7</v>
      </c>
      <c r="C7" s="130">
        <v>107.421453303084</v>
      </c>
      <c r="D7" s="153">
        <v>4.22091439110113</v>
      </c>
      <c r="E7" s="149"/>
      <c r="F7" s="154"/>
    </row>
    <row r="8" spans="1:4" ht="39" customHeight="1">
      <c r="A8" s="151" t="s">
        <v>11</v>
      </c>
      <c r="B8" s="152" t="s">
        <v>12</v>
      </c>
      <c r="C8" s="155"/>
      <c r="D8" s="156"/>
    </row>
    <row r="9" spans="1:6" ht="39" customHeight="1">
      <c r="A9" s="151" t="s">
        <v>13</v>
      </c>
      <c r="B9" s="152" t="s">
        <v>12</v>
      </c>
      <c r="C9" s="155">
        <v>2.2</v>
      </c>
      <c r="D9" s="157" t="s">
        <v>14</v>
      </c>
      <c r="F9" s="154"/>
    </row>
    <row r="10" spans="1:6" ht="39" customHeight="1">
      <c r="A10" s="151" t="s">
        <v>15</v>
      </c>
      <c r="B10" s="152" t="s">
        <v>12</v>
      </c>
      <c r="C10" s="155">
        <v>67.4</v>
      </c>
      <c r="D10" s="157" t="s">
        <v>16</v>
      </c>
      <c r="F10" s="154"/>
    </row>
    <row r="11" spans="1:6" ht="39" customHeight="1">
      <c r="A11" s="158" t="s">
        <v>17</v>
      </c>
      <c r="B11" s="159" t="s">
        <v>12</v>
      </c>
      <c r="C11" s="160">
        <v>30.5</v>
      </c>
      <c r="D11" s="161" t="s">
        <v>18</v>
      </c>
      <c r="F11" s="154"/>
    </row>
    <row r="12" spans="1:2" ht="27" customHeight="1">
      <c r="A12" s="162"/>
      <c r="B12" s="163"/>
    </row>
    <row r="13" spans="1:2" ht="14.25">
      <c r="A13" s="163"/>
      <c r="B13" s="163"/>
    </row>
  </sheetData>
  <sheetProtection/>
  <mergeCells count="2">
    <mergeCell ref="A1:D1"/>
    <mergeCell ref="A2:D2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G17"/>
  <sheetViews>
    <sheetView zoomScale="115" zoomScaleNormal="115" workbookViewId="0" topLeftCell="A1">
      <selection activeCell="C16" sqref="C16:E16"/>
    </sheetView>
  </sheetViews>
  <sheetFormatPr defaultColWidth="9.00390625" defaultRowHeight="14.25"/>
  <cols>
    <col min="1" max="1" width="18.00390625" style="21" customWidth="1"/>
    <col min="2" max="2" width="9.50390625" style="21" customWidth="1"/>
    <col min="3" max="3" width="9.875" style="21" customWidth="1"/>
    <col min="4" max="4" width="10.25390625" style="21" customWidth="1"/>
    <col min="5" max="5" width="10.125" style="21" customWidth="1"/>
  </cols>
  <sheetData>
    <row r="1" spans="1:5" ht="14.25">
      <c r="A1" s="22" t="s">
        <v>0</v>
      </c>
      <c r="B1" s="22"/>
      <c r="C1" s="22"/>
      <c r="D1" s="22"/>
      <c r="E1" s="22"/>
    </row>
    <row r="2" spans="1:5" s="21" customFormat="1" ht="42" customHeight="1">
      <c r="A2" s="23" t="s">
        <v>138</v>
      </c>
      <c r="B2" s="23"/>
      <c r="C2" s="23"/>
      <c r="D2" s="23"/>
      <c r="E2" s="23"/>
    </row>
    <row r="3" spans="1:5" s="21" customFormat="1" ht="16.5" customHeight="1">
      <c r="A3" s="24"/>
      <c r="B3" s="24"/>
      <c r="C3" s="25"/>
      <c r="D3" s="25"/>
      <c r="E3" s="25"/>
    </row>
    <row r="4" spans="1:7" s="21" customFormat="1" ht="30" customHeight="1">
      <c r="A4" s="26" t="s">
        <v>2</v>
      </c>
      <c r="B4" s="27" t="s">
        <v>3</v>
      </c>
      <c r="C4" s="27" t="s">
        <v>109</v>
      </c>
      <c r="D4" s="27" t="s">
        <v>41</v>
      </c>
      <c r="E4" s="28" t="s">
        <v>5</v>
      </c>
      <c r="G4" s="21" t="s">
        <v>139</v>
      </c>
    </row>
    <row r="5" spans="1:7" s="21" customFormat="1" ht="30" customHeight="1">
      <c r="A5" s="7" t="s">
        <v>140</v>
      </c>
      <c r="B5" s="29" t="s">
        <v>141</v>
      </c>
      <c r="C5" s="30">
        <f aca="true" t="shared" si="0" ref="C5:C14">D5-G5</f>
        <v>15.3599</v>
      </c>
      <c r="D5" s="30">
        <v>32.2703</v>
      </c>
      <c r="E5" s="31">
        <v>-10.6687797147385</v>
      </c>
      <c r="G5" s="30">
        <v>16.9104</v>
      </c>
    </row>
    <row r="6" spans="1:7" s="21" customFormat="1" ht="30" customHeight="1">
      <c r="A6" s="12" t="s">
        <v>142</v>
      </c>
      <c r="B6" s="32" t="s">
        <v>143</v>
      </c>
      <c r="C6" s="30">
        <f t="shared" si="0"/>
        <v>1558.1730000000002</v>
      </c>
      <c r="D6" s="30">
        <v>3214.5403</v>
      </c>
      <c r="E6" s="33">
        <v>-33.9005096034511</v>
      </c>
      <c r="G6" s="30">
        <v>1656.3673</v>
      </c>
    </row>
    <row r="7" spans="1:7" s="21" customFormat="1" ht="30" customHeight="1">
      <c r="A7" s="12" t="s">
        <v>144</v>
      </c>
      <c r="B7" s="34" t="s">
        <v>145</v>
      </c>
      <c r="C7" s="30">
        <f t="shared" si="0"/>
        <v>509.81000000000006</v>
      </c>
      <c r="D7" s="30">
        <v>1124.24</v>
      </c>
      <c r="E7" s="33">
        <v>2.47673371359953</v>
      </c>
      <c r="G7" s="30">
        <v>614.43</v>
      </c>
    </row>
    <row r="8" spans="1:7" s="21" customFormat="1" ht="30" customHeight="1">
      <c r="A8" s="12" t="s">
        <v>146</v>
      </c>
      <c r="B8" s="34" t="s">
        <v>147</v>
      </c>
      <c r="C8" s="30">
        <f t="shared" si="0"/>
        <v>62307.850000000006</v>
      </c>
      <c r="D8" s="30">
        <v>132265.03</v>
      </c>
      <c r="E8" s="33">
        <v>4.65238703377059</v>
      </c>
      <c r="G8" s="30">
        <v>69957.18</v>
      </c>
    </row>
    <row r="9" spans="1:7" s="21" customFormat="1" ht="30" customHeight="1">
      <c r="A9" s="12" t="s">
        <v>148</v>
      </c>
      <c r="B9" s="34" t="s">
        <v>147</v>
      </c>
      <c r="C9" s="30">
        <f t="shared" si="0"/>
        <v>62463.66729999999</v>
      </c>
      <c r="D9" s="30">
        <v>132586.48403</v>
      </c>
      <c r="E9" s="33">
        <v>4.5084052933676</v>
      </c>
      <c r="G9" s="30">
        <v>70122.81673</v>
      </c>
    </row>
    <row r="10" spans="1:7" s="21" customFormat="1" ht="30" customHeight="1">
      <c r="A10" s="12" t="s">
        <v>149</v>
      </c>
      <c r="B10" s="34" t="s">
        <v>147</v>
      </c>
      <c r="C10" s="30">
        <f t="shared" si="0"/>
        <v>52224.5773</v>
      </c>
      <c r="D10" s="30">
        <v>109915.30403</v>
      </c>
      <c r="E10" s="33">
        <v>-4.1640363938177</v>
      </c>
      <c r="G10" s="30">
        <v>57690.72673</v>
      </c>
    </row>
    <row r="11" spans="1:7" s="21" customFormat="1" ht="30" customHeight="1">
      <c r="A11" s="12" t="s">
        <v>150</v>
      </c>
      <c r="B11" s="34" t="s">
        <v>147</v>
      </c>
      <c r="C11" s="30">
        <f t="shared" si="0"/>
        <v>10239.09</v>
      </c>
      <c r="D11" s="30">
        <v>22671.18</v>
      </c>
      <c r="E11" s="33">
        <v>80.1645119637819</v>
      </c>
      <c r="G11" s="30">
        <v>12432.09</v>
      </c>
    </row>
    <row r="12" spans="1:7" s="21" customFormat="1" ht="30" customHeight="1">
      <c r="A12" s="12" t="s">
        <v>151</v>
      </c>
      <c r="B12" s="32" t="s">
        <v>20</v>
      </c>
      <c r="C12" s="30">
        <f t="shared" si="0"/>
        <v>11002.9277194389</v>
      </c>
      <c r="D12" s="30">
        <v>30376.2415810418</v>
      </c>
      <c r="E12" s="33">
        <v>22.4433312335726</v>
      </c>
      <c r="G12" s="30">
        <v>19373.3138616029</v>
      </c>
    </row>
    <row r="13" spans="1:7" s="21" customFormat="1" ht="30" customHeight="1">
      <c r="A13" s="12" t="s">
        <v>152</v>
      </c>
      <c r="B13" s="32" t="s">
        <v>20</v>
      </c>
      <c r="C13" s="30">
        <f t="shared" si="0"/>
        <v>4213.079334</v>
      </c>
      <c r="D13" s="35">
        <v>10961.551624</v>
      </c>
      <c r="E13" s="36">
        <v>34.0209207744739</v>
      </c>
      <c r="F13" s="37"/>
      <c r="G13" s="30">
        <v>6748.47229</v>
      </c>
    </row>
    <row r="14" spans="1:7" s="21" customFormat="1" ht="30" customHeight="1">
      <c r="A14" s="12" t="s">
        <v>153</v>
      </c>
      <c r="B14" s="34" t="s">
        <v>20</v>
      </c>
      <c r="C14" s="30">
        <f t="shared" si="0"/>
        <v>6881.8621954306</v>
      </c>
      <c r="D14" s="35">
        <v>19414.6899570418</v>
      </c>
      <c r="E14" s="36">
        <v>16.550287818769</v>
      </c>
      <c r="F14" s="38"/>
      <c r="G14" s="30">
        <v>12532.8277616112</v>
      </c>
    </row>
    <row r="15" spans="1:5" s="21" customFormat="1" ht="30" customHeight="1">
      <c r="A15" s="12" t="s">
        <v>154</v>
      </c>
      <c r="B15" s="34" t="s">
        <v>155</v>
      </c>
      <c r="C15" s="39">
        <v>87908.82097</v>
      </c>
      <c r="D15" s="40">
        <v>194034.48659</v>
      </c>
      <c r="E15" s="33">
        <v>-0.0515850826988351</v>
      </c>
    </row>
    <row r="16" spans="1:5" s="21" customFormat="1" ht="30" customHeight="1">
      <c r="A16" s="17" t="s">
        <v>156</v>
      </c>
      <c r="B16" s="41" t="s">
        <v>155</v>
      </c>
      <c r="C16" s="42">
        <v>70253.93397</v>
      </c>
      <c r="D16" s="43">
        <v>145425.52029</v>
      </c>
      <c r="E16" s="44">
        <v>-0.75644467957422</v>
      </c>
    </row>
    <row r="17" spans="1:5" ht="14.25">
      <c r="A17" s="45"/>
      <c r="B17" s="46"/>
      <c r="C17" s="46"/>
      <c r="D17" s="46"/>
      <c r="E17" s="46"/>
    </row>
  </sheetData>
  <sheetProtection/>
  <mergeCells count="4">
    <mergeCell ref="A1:E1"/>
    <mergeCell ref="A2:E2"/>
    <mergeCell ref="A3:E3"/>
    <mergeCell ref="A17:E17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0"/>
  <sheetViews>
    <sheetView zoomScale="145" zoomScaleNormal="145" workbookViewId="0" topLeftCell="A1">
      <selection activeCell="G18" sqref="G18"/>
    </sheetView>
  </sheetViews>
  <sheetFormatPr defaultColWidth="9.00390625" defaultRowHeight="14.25"/>
  <cols>
    <col min="1" max="1" width="20.25390625" style="0" customWidth="1"/>
    <col min="2" max="2" width="9.25390625" style="0" customWidth="1"/>
    <col min="3" max="3" width="9.875" style="0" customWidth="1"/>
    <col min="4" max="4" width="12.75390625" style="0" customWidth="1"/>
    <col min="5" max="5" width="10.125" style="0" customWidth="1"/>
  </cols>
  <sheetData>
    <row r="1" spans="1:5" ht="14.25">
      <c r="A1" s="1" t="s">
        <v>0</v>
      </c>
      <c r="B1" s="1"/>
      <c r="C1" s="1"/>
      <c r="D1" s="1"/>
      <c r="E1" s="1"/>
    </row>
    <row r="2" spans="1:5" ht="39.75" customHeight="1">
      <c r="A2" s="2" t="s">
        <v>157</v>
      </c>
      <c r="B2" s="2"/>
      <c r="C2" s="2"/>
      <c r="D2" s="2"/>
      <c r="E2" s="2"/>
    </row>
    <row r="3" spans="1:5" ht="21" customHeight="1">
      <c r="A3" s="3"/>
      <c r="B3" s="3"/>
      <c r="C3" s="3"/>
      <c r="D3" s="3"/>
      <c r="E3" s="3"/>
    </row>
    <row r="4" spans="1:7" ht="31.5" customHeight="1">
      <c r="A4" s="4" t="s">
        <v>2</v>
      </c>
      <c r="B4" s="5" t="s">
        <v>3</v>
      </c>
      <c r="C4" s="5" t="s">
        <v>158</v>
      </c>
      <c r="D4" s="5" t="s">
        <v>41</v>
      </c>
      <c r="E4" s="6" t="s">
        <v>5</v>
      </c>
      <c r="G4" t="s">
        <v>139</v>
      </c>
    </row>
    <row r="5" spans="1:7" ht="33" customHeight="1">
      <c r="A5" s="7" t="s">
        <v>159</v>
      </c>
      <c r="B5" s="8" t="s">
        <v>7</v>
      </c>
      <c r="C5" s="9">
        <f aca="true" t="shared" si="0" ref="C5:C7">D5-G5</f>
        <v>26.299999999999997</v>
      </c>
      <c r="D5" s="10">
        <v>94</v>
      </c>
      <c r="E5" s="11">
        <v>10.3</v>
      </c>
      <c r="G5" s="10">
        <v>67.7</v>
      </c>
    </row>
    <row r="6" spans="1:7" ht="33" customHeight="1">
      <c r="A6" s="12" t="s">
        <v>160</v>
      </c>
      <c r="B6" s="13" t="s">
        <v>7</v>
      </c>
      <c r="C6" s="9">
        <f t="shared" si="0"/>
        <v>17</v>
      </c>
      <c r="D6" s="14">
        <v>68.3</v>
      </c>
      <c r="E6" s="11">
        <v>-3.9</v>
      </c>
      <c r="G6" s="14">
        <v>51.3</v>
      </c>
    </row>
    <row r="7" spans="1:7" ht="33" customHeight="1">
      <c r="A7" s="12" t="s">
        <v>161</v>
      </c>
      <c r="B7" s="15" t="s">
        <v>7</v>
      </c>
      <c r="C7" s="9">
        <f t="shared" si="0"/>
        <v>9.3</v>
      </c>
      <c r="D7" s="14">
        <v>25.7</v>
      </c>
      <c r="E7" s="11">
        <v>81.9</v>
      </c>
      <c r="G7" s="14">
        <v>16.4</v>
      </c>
    </row>
    <row r="8" spans="1:5" ht="33" customHeight="1">
      <c r="A8" s="12" t="s">
        <v>162</v>
      </c>
      <c r="B8" s="13" t="s">
        <v>163</v>
      </c>
      <c r="C8" s="9">
        <v>2</v>
      </c>
      <c r="D8" s="16">
        <v>8</v>
      </c>
      <c r="E8" s="11">
        <v>60</v>
      </c>
    </row>
    <row r="9" spans="1:5" ht="33" customHeight="1">
      <c r="A9" s="17" t="s">
        <v>164</v>
      </c>
      <c r="B9" s="18" t="s">
        <v>20</v>
      </c>
      <c r="C9" s="19">
        <v>9947</v>
      </c>
      <c r="D9" s="16">
        <v>33069</v>
      </c>
      <c r="E9" s="11">
        <v>226.74</v>
      </c>
    </row>
    <row r="10" spans="1:5" ht="18.75" customHeight="1">
      <c r="A10" s="20"/>
      <c r="B10" s="20"/>
      <c r="C10" s="20"/>
      <c r="D10" s="20"/>
      <c r="E10" s="20"/>
    </row>
  </sheetData>
  <sheetProtection/>
  <mergeCells count="3">
    <mergeCell ref="A1:E1"/>
    <mergeCell ref="A2:E2"/>
    <mergeCell ref="A3:E3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22"/>
  <sheetViews>
    <sheetView zoomScale="130" zoomScaleNormal="130" zoomScaleSheetLayoutView="100" workbookViewId="0" topLeftCell="A1">
      <selection activeCell="F8" sqref="F8"/>
    </sheetView>
  </sheetViews>
  <sheetFormatPr defaultColWidth="9.00390625" defaultRowHeight="14.25"/>
  <cols>
    <col min="1" max="1" width="22.375" style="120" customWidth="1"/>
    <col min="2" max="2" width="10.375" style="120" customWidth="1"/>
    <col min="3" max="3" width="13.625" style="120" customWidth="1"/>
    <col min="4" max="4" width="11.75390625" style="120" customWidth="1"/>
    <col min="5" max="5" width="13.75390625" style="120" bestFit="1" customWidth="1"/>
    <col min="6" max="6" width="12.625" style="120" bestFit="1" customWidth="1"/>
    <col min="7" max="16384" width="9.00390625" style="120" customWidth="1"/>
  </cols>
  <sheetData>
    <row r="1" spans="1:4" ht="14.25">
      <c r="A1" s="121" t="s">
        <v>0</v>
      </c>
      <c r="B1" s="122"/>
      <c r="C1" s="122"/>
      <c r="D1" s="122"/>
    </row>
    <row r="2" spans="1:4" ht="35.25" customHeight="1">
      <c r="A2" s="2" t="s">
        <v>19</v>
      </c>
      <c r="B2" s="2"/>
      <c r="C2" s="2"/>
      <c r="D2" s="2"/>
    </row>
    <row r="3" spans="1:4" ht="18" customHeight="1">
      <c r="A3" s="123"/>
      <c r="B3" s="123"/>
      <c r="C3" s="123"/>
      <c r="D3" s="123"/>
    </row>
    <row r="4" spans="1:4" ht="20.25" customHeight="1">
      <c r="A4" s="124"/>
      <c r="B4" s="124"/>
      <c r="C4" s="124"/>
      <c r="D4" s="124"/>
    </row>
    <row r="5" spans="1:4" ht="31.5" customHeight="1">
      <c r="A5" s="125" t="s">
        <v>2</v>
      </c>
      <c r="B5" s="126" t="s">
        <v>3</v>
      </c>
      <c r="C5" s="127" t="str">
        <f>'地区生产总值'!C3</f>
        <v>一季度</v>
      </c>
      <c r="D5" s="128" t="s">
        <v>5</v>
      </c>
    </row>
    <row r="6" spans="1:6" ht="27.75" customHeight="1">
      <c r="A6" s="129" t="s">
        <v>19</v>
      </c>
      <c r="B6" s="130" t="s">
        <v>20</v>
      </c>
      <c r="C6" s="131">
        <v>232151.96</v>
      </c>
      <c r="D6" s="132">
        <v>4.90000000000001</v>
      </c>
      <c r="F6" s="133"/>
    </row>
    <row r="7" spans="1:6" ht="27.75" customHeight="1">
      <c r="A7" s="129" t="s">
        <v>21</v>
      </c>
      <c r="B7" s="130" t="s">
        <v>20</v>
      </c>
      <c r="C7" s="131">
        <v>54782.78</v>
      </c>
      <c r="D7" s="132">
        <v>6</v>
      </c>
      <c r="F7" s="133"/>
    </row>
    <row r="8" spans="1:6" ht="27.75" customHeight="1">
      <c r="A8" s="134" t="s">
        <v>22</v>
      </c>
      <c r="B8" s="130" t="s">
        <v>20</v>
      </c>
      <c r="C8" s="131">
        <v>368.93</v>
      </c>
      <c r="D8" s="132">
        <v>863.3</v>
      </c>
      <c r="F8" s="133"/>
    </row>
    <row r="9" spans="1:6" ht="27.75" customHeight="1">
      <c r="A9" s="129" t="s">
        <v>23</v>
      </c>
      <c r="B9" s="130" t="s">
        <v>20</v>
      </c>
      <c r="C9" s="131">
        <v>100245.31</v>
      </c>
      <c r="D9" s="132">
        <v>2.90000000000001</v>
      </c>
      <c r="F9" s="133"/>
    </row>
    <row r="10" spans="1:6" ht="27.75" customHeight="1">
      <c r="A10" s="129" t="s">
        <v>24</v>
      </c>
      <c r="B10" s="130" t="s">
        <v>20</v>
      </c>
      <c r="C10" s="131">
        <v>56548.93</v>
      </c>
      <c r="D10" s="132">
        <v>5.7</v>
      </c>
      <c r="F10" s="133"/>
    </row>
    <row r="11" spans="1:6" ht="27.75" customHeight="1">
      <c r="A11" s="129" t="s">
        <v>25</v>
      </c>
      <c r="B11" s="130" t="s">
        <v>20</v>
      </c>
      <c r="C11" s="131">
        <v>20206</v>
      </c>
      <c r="D11" s="132">
        <v>7.09999999999999</v>
      </c>
      <c r="F11" s="133"/>
    </row>
    <row r="12" spans="1:4" ht="27.75" customHeight="1" hidden="1">
      <c r="A12" s="129" t="s">
        <v>26</v>
      </c>
      <c r="B12" s="130" t="s">
        <v>27</v>
      </c>
      <c r="C12" s="131"/>
      <c r="D12" s="132"/>
    </row>
    <row r="13" spans="1:4" ht="27.75" customHeight="1" hidden="1">
      <c r="A13" s="129" t="s">
        <v>28</v>
      </c>
      <c r="B13" s="130" t="s">
        <v>29</v>
      </c>
      <c r="C13" s="131"/>
      <c r="D13" s="132"/>
    </row>
    <row r="14" spans="1:4" ht="27.75" customHeight="1" hidden="1">
      <c r="A14" s="129" t="s">
        <v>30</v>
      </c>
      <c r="B14" s="130" t="s">
        <v>31</v>
      </c>
      <c r="C14" s="135"/>
      <c r="D14" s="132"/>
    </row>
    <row r="15" spans="1:4" ht="27.75" customHeight="1" hidden="1">
      <c r="A15" s="129" t="s">
        <v>32</v>
      </c>
      <c r="B15" s="130" t="s">
        <v>33</v>
      </c>
      <c r="C15" s="135"/>
      <c r="D15" s="132"/>
    </row>
    <row r="16" spans="1:4" ht="27.75" customHeight="1" hidden="1">
      <c r="A16" s="129" t="s">
        <v>34</v>
      </c>
      <c r="B16" s="130" t="s">
        <v>33</v>
      </c>
      <c r="C16" s="135"/>
      <c r="D16" s="132"/>
    </row>
    <row r="17" spans="1:4" ht="27.75" customHeight="1" hidden="1">
      <c r="A17" s="129" t="s">
        <v>35</v>
      </c>
      <c r="B17" s="130" t="s">
        <v>33</v>
      </c>
      <c r="C17" s="135"/>
      <c r="D17" s="132"/>
    </row>
    <row r="18" spans="1:4" ht="27.75" customHeight="1" hidden="1">
      <c r="A18" s="134" t="s">
        <v>36</v>
      </c>
      <c r="B18" s="130" t="s">
        <v>33</v>
      </c>
      <c r="C18" s="135"/>
      <c r="D18" s="132"/>
    </row>
    <row r="19" spans="1:4" ht="27.75" customHeight="1" hidden="1">
      <c r="A19" s="129" t="s">
        <v>37</v>
      </c>
      <c r="B19" s="130" t="s">
        <v>29</v>
      </c>
      <c r="C19" s="131"/>
      <c r="D19" s="132"/>
    </row>
    <row r="20" spans="1:4" ht="27.75" customHeight="1" hidden="1">
      <c r="A20" s="136" t="s">
        <v>38</v>
      </c>
      <c r="B20" s="137" t="s">
        <v>29</v>
      </c>
      <c r="C20" s="138"/>
      <c r="D20" s="132"/>
    </row>
    <row r="21" spans="1:4" ht="27" customHeight="1">
      <c r="A21" s="139"/>
      <c r="B21" s="139"/>
      <c r="C21" s="139"/>
      <c r="D21" s="139"/>
    </row>
    <row r="22" spans="1:4" ht="14.25">
      <c r="A22" s="140"/>
      <c r="B22" s="140"/>
      <c r="C22" s="141"/>
      <c r="D22" s="140"/>
    </row>
  </sheetData>
  <sheetProtection/>
  <mergeCells count="5">
    <mergeCell ref="A1:D1"/>
    <mergeCell ref="A2:D2"/>
    <mergeCell ref="A3:D3"/>
    <mergeCell ref="A4:D4"/>
    <mergeCell ref="A21:D21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C17"/>
  <sheetViews>
    <sheetView zoomScale="130" zoomScaleNormal="130" workbookViewId="0" topLeftCell="A1">
      <selection activeCell="B15" activeCellId="1" sqref="B6:C6 B15:C15"/>
    </sheetView>
  </sheetViews>
  <sheetFormatPr defaultColWidth="9.00390625" defaultRowHeight="14.25"/>
  <cols>
    <col min="1" max="1" width="26.875" style="21" customWidth="1"/>
    <col min="2" max="2" width="14.50390625" style="21" customWidth="1"/>
    <col min="3" max="3" width="10.875" style="52" customWidth="1"/>
    <col min="4" max="133" width="9.00390625" style="21" customWidth="1"/>
  </cols>
  <sheetData>
    <row r="1" spans="1:3" ht="14.25">
      <c r="A1" s="22" t="s">
        <v>0</v>
      </c>
      <c r="B1" s="22"/>
      <c r="C1" s="22"/>
    </row>
    <row r="2" spans="1:3" ht="42.75" customHeight="1">
      <c r="A2" s="23" t="s">
        <v>39</v>
      </c>
      <c r="B2" s="23"/>
      <c r="C2" s="23"/>
    </row>
    <row r="3" spans="1:3" ht="15" customHeight="1">
      <c r="A3" s="67"/>
      <c r="B3" s="68"/>
      <c r="C3" s="68"/>
    </row>
    <row r="4" spans="1:3" ht="16.5" customHeight="1">
      <c r="A4" s="55" t="s">
        <v>40</v>
      </c>
      <c r="B4" s="55"/>
      <c r="C4" s="55"/>
    </row>
    <row r="5" spans="1:133" ht="31.5" customHeight="1">
      <c r="A5" s="26" t="s">
        <v>2</v>
      </c>
      <c r="B5" s="27" t="s">
        <v>41</v>
      </c>
      <c r="C5" s="110" t="s">
        <v>5</v>
      </c>
      <c r="EA5"/>
      <c r="EB5"/>
      <c r="EC5"/>
    </row>
    <row r="6" spans="1:133" ht="25.5" customHeight="1">
      <c r="A6" s="111" t="s">
        <v>39</v>
      </c>
      <c r="B6" s="112">
        <v>1147.3584</v>
      </c>
      <c r="C6" s="113">
        <v>4.99</v>
      </c>
      <c r="EA6"/>
      <c r="EB6"/>
      <c r="EC6"/>
    </row>
    <row r="7" spans="1:133" ht="25.5" customHeight="1">
      <c r="A7" s="111" t="s">
        <v>42</v>
      </c>
      <c r="B7" s="112">
        <v>330.1897</v>
      </c>
      <c r="C7" s="113">
        <v>-5.69</v>
      </c>
      <c r="EA7"/>
      <c r="EB7"/>
      <c r="EC7"/>
    </row>
    <row r="8" spans="1:133" ht="25.5" customHeight="1">
      <c r="A8" s="114" t="s">
        <v>43</v>
      </c>
      <c r="B8" s="112">
        <v>817.1687</v>
      </c>
      <c r="C8" s="113">
        <v>9.85</v>
      </c>
      <c r="EA8"/>
      <c r="EB8"/>
      <c r="EC8"/>
    </row>
    <row r="9" spans="1:133" ht="25.5" customHeight="1">
      <c r="A9" s="111" t="s">
        <v>44</v>
      </c>
      <c r="B9" s="112">
        <v>2.7383</v>
      </c>
      <c r="C9" s="113">
        <v>-12.66</v>
      </c>
      <c r="EA9"/>
      <c r="EB9"/>
      <c r="EC9"/>
    </row>
    <row r="10" spans="1:133" ht="25.5" customHeight="1">
      <c r="A10" s="111" t="s">
        <v>45</v>
      </c>
      <c r="B10" s="112">
        <v>0</v>
      </c>
      <c r="C10" s="113">
        <v>-100</v>
      </c>
      <c r="EA10"/>
      <c r="EB10"/>
      <c r="EC10"/>
    </row>
    <row r="11" spans="1:133" ht="25.5" customHeight="1">
      <c r="A11" s="111" t="s">
        <v>46</v>
      </c>
      <c r="B11" s="112">
        <v>804.7454</v>
      </c>
      <c r="C11" s="113">
        <v>5.19000000000001</v>
      </c>
      <c r="EA11"/>
      <c r="EB11"/>
      <c r="EC11"/>
    </row>
    <row r="12" spans="1:133" ht="25.5" customHeight="1">
      <c r="A12" s="111" t="s">
        <v>47</v>
      </c>
      <c r="B12" s="112">
        <v>325.3655</v>
      </c>
      <c r="C12" s="113">
        <v>4.65</v>
      </c>
      <c r="EA12"/>
      <c r="EB12"/>
      <c r="EC12"/>
    </row>
    <row r="13" spans="1:133" ht="25.5" customHeight="1">
      <c r="A13" s="111" t="s">
        <v>48</v>
      </c>
      <c r="B13" s="112">
        <v>14.5092</v>
      </c>
      <c r="C13" s="113">
        <v>5.62</v>
      </c>
      <c r="EA13"/>
      <c r="EB13"/>
      <c r="EC13"/>
    </row>
    <row r="14" spans="1:133" ht="25.5" customHeight="1">
      <c r="A14" s="111" t="s">
        <v>49</v>
      </c>
      <c r="B14" s="112">
        <v>44.2514</v>
      </c>
      <c r="C14" s="113">
        <v>-7.9</v>
      </c>
      <c r="EA14"/>
      <c r="EB14"/>
      <c r="EC14"/>
    </row>
    <row r="15" spans="1:133" ht="25.5" customHeight="1">
      <c r="A15" s="111" t="s">
        <v>50</v>
      </c>
      <c r="B15" s="112">
        <v>1124.5352</v>
      </c>
      <c r="C15" s="113">
        <v>2.69999999999999</v>
      </c>
      <c r="EA15"/>
      <c r="EB15"/>
      <c r="EC15"/>
    </row>
    <row r="16" spans="1:133" ht="25.5" customHeight="1">
      <c r="A16" s="117" t="s">
        <v>51</v>
      </c>
      <c r="B16" s="118">
        <v>98</v>
      </c>
      <c r="C16" s="119" t="s">
        <v>52</v>
      </c>
      <c r="EA16"/>
      <c r="EB16"/>
      <c r="EC16"/>
    </row>
    <row r="17" spans="1:133" ht="31.5" customHeight="1">
      <c r="A17" s="115" t="s">
        <v>53</v>
      </c>
      <c r="B17" s="116"/>
      <c r="C17" s="116"/>
      <c r="EA17"/>
      <c r="EB17"/>
      <c r="EC17"/>
    </row>
  </sheetData>
  <sheetProtection/>
  <mergeCells count="5">
    <mergeCell ref="A1:C1"/>
    <mergeCell ref="A2:C2"/>
    <mergeCell ref="A3:C3"/>
    <mergeCell ref="A4:C4"/>
    <mergeCell ref="A17:C17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C14"/>
  <sheetViews>
    <sheetView zoomScale="130" zoomScaleNormal="130" workbookViewId="0" topLeftCell="A1">
      <selection activeCell="B6" sqref="B6:C13"/>
    </sheetView>
  </sheetViews>
  <sheetFormatPr defaultColWidth="9.00390625" defaultRowHeight="14.25"/>
  <cols>
    <col min="1" max="1" width="26.875" style="21" customWidth="1"/>
    <col min="2" max="2" width="14.50390625" style="21" customWidth="1"/>
    <col min="3" max="3" width="10.875" style="52" customWidth="1"/>
    <col min="4" max="133" width="9.00390625" style="21" customWidth="1"/>
  </cols>
  <sheetData>
    <row r="1" spans="1:3" ht="14.25">
      <c r="A1" s="22" t="s">
        <v>0</v>
      </c>
      <c r="B1" s="22"/>
      <c r="C1" s="22"/>
    </row>
    <row r="2" spans="1:3" ht="42.75" customHeight="1">
      <c r="A2" s="23" t="s">
        <v>54</v>
      </c>
      <c r="B2" s="23"/>
      <c r="C2" s="23"/>
    </row>
    <row r="3" spans="1:3" ht="15" customHeight="1">
      <c r="A3" s="67"/>
      <c r="B3" s="68"/>
      <c r="C3" s="68"/>
    </row>
    <row r="4" spans="1:3" ht="16.5" customHeight="1">
      <c r="A4" s="55" t="s">
        <v>40</v>
      </c>
      <c r="B4" s="55"/>
      <c r="C4" s="55"/>
    </row>
    <row r="5" spans="1:133" ht="31.5" customHeight="1">
      <c r="A5" s="26" t="s">
        <v>2</v>
      </c>
      <c r="B5" s="27" t="s">
        <v>41</v>
      </c>
      <c r="C5" s="110" t="s">
        <v>5</v>
      </c>
      <c r="EA5"/>
      <c r="EB5"/>
      <c r="EC5"/>
    </row>
    <row r="6" spans="1:133" ht="25.5" customHeight="1">
      <c r="A6" s="111" t="s">
        <v>54</v>
      </c>
      <c r="B6" s="112">
        <v>236.5395</v>
      </c>
      <c r="C6" s="113">
        <v>7.33432835820895</v>
      </c>
      <c r="EA6"/>
      <c r="EB6"/>
      <c r="EC6"/>
    </row>
    <row r="7" spans="1:133" ht="25.5" customHeight="1">
      <c r="A7" s="111" t="s">
        <v>42</v>
      </c>
      <c r="B7" s="112">
        <v>66.1343628086023</v>
      </c>
      <c r="C7" s="113">
        <v>-1.02938553983331</v>
      </c>
      <c r="EA7"/>
      <c r="EB7"/>
      <c r="EC7"/>
    </row>
    <row r="8" spans="1:133" ht="25.5" customHeight="1">
      <c r="A8" s="114" t="s">
        <v>43</v>
      </c>
      <c r="B8" s="112">
        <v>170.405137191398</v>
      </c>
      <c r="C8" s="113">
        <v>10.9187771716556</v>
      </c>
      <c r="EA8"/>
      <c r="EB8"/>
      <c r="EC8"/>
    </row>
    <row r="9" spans="1:133" ht="25.5" customHeight="1">
      <c r="A9" s="111" t="s">
        <v>44</v>
      </c>
      <c r="B9" s="112">
        <v>0.767572114537838</v>
      </c>
      <c r="C9" s="113">
        <v>-6.30649073740759</v>
      </c>
      <c r="EA9"/>
      <c r="EB9"/>
      <c r="EC9"/>
    </row>
    <row r="10" spans="1:133" ht="25.5" customHeight="1">
      <c r="A10" s="111" t="s">
        <v>45</v>
      </c>
      <c r="B10" s="112">
        <v>0</v>
      </c>
      <c r="C10" s="113">
        <v>-100</v>
      </c>
      <c r="EA10"/>
      <c r="EB10"/>
      <c r="EC10"/>
    </row>
    <row r="11" spans="1:133" ht="25.5" customHeight="1">
      <c r="A11" s="111" t="s">
        <v>46</v>
      </c>
      <c r="B11" s="112">
        <v>162.692266170041</v>
      </c>
      <c r="C11" s="113">
        <v>6.63735220003876</v>
      </c>
      <c r="EA11"/>
      <c r="EB11"/>
      <c r="EC11"/>
    </row>
    <row r="12" spans="1:133" ht="25.5" customHeight="1">
      <c r="A12" s="111" t="s">
        <v>47</v>
      </c>
      <c r="B12" s="112">
        <v>70.3168436778386</v>
      </c>
      <c r="C12" s="113">
        <v>9.32568881012379</v>
      </c>
      <c r="EA12"/>
      <c r="EB12"/>
      <c r="EC12"/>
    </row>
    <row r="13" spans="1:133" ht="25.5" customHeight="1">
      <c r="A13" s="111" t="s">
        <v>48</v>
      </c>
      <c r="B13" s="112">
        <v>2.76291403209455</v>
      </c>
      <c r="C13" s="113">
        <v>4.64599174812395</v>
      </c>
      <c r="EA13"/>
      <c r="EB13"/>
      <c r="EC13"/>
    </row>
    <row r="14" spans="1:133" ht="31.5" customHeight="1">
      <c r="A14" s="115" t="s">
        <v>55</v>
      </c>
      <c r="B14" s="116"/>
      <c r="C14" s="116"/>
      <c r="EA14"/>
      <c r="EB14"/>
      <c r="EC14"/>
    </row>
  </sheetData>
  <sheetProtection/>
  <mergeCells count="5">
    <mergeCell ref="A1:C1"/>
    <mergeCell ref="A2:C2"/>
    <mergeCell ref="A3:C3"/>
    <mergeCell ref="A4:C4"/>
    <mergeCell ref="A14:C1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C21"/>
  <sheetViews>
    <sheetView zoomScale="115" zoomScaleNormal="115" workbookViewId="0" topLeftCell="A1">
      <selection activeCell="B6" sqref="B6:C20"/>
    </sheetView>
  </sheetViews>
  <sheetFormatPr defaultColWidth="9.00390625" defaultRowHeight="14.25"/>
  <cols>
    <col min="1" max="1" width="27.50390625" style="21" customWidth="1"/>
    <col min="2" max="2" width="15.875" style="21" customWidth="1"/>
    <col min="3" max="3" width="10.625" style="21" customWidth="1"/>
    <col min="4" max="158" width="9.00390625" style="21" customWidth="1"/>
  </cols>
  <sheetData>
    <row r="1" spans="1:3" ht="14.25">
      <c r="A1" s="22" t="s">
        <v>0</v>
      </c>
      <c r="B1" s="22"/>
      <c r="C1" s="22"/>
    </row>
    <row r="2" spans="1:3" ht="35.25" customHeight="1">
      <c r="A2" s="103" t="s">
        <v>56</v>
      </c>
      <c r="B2" s="104"/>
      <c r="C2" s="104"/>
    </row>
    <row r="3" spans="1:3" ht="18.75" customHeight="1">
      <c r="A3" s="67"/>
      <c r="B3" s="68"/>
      <c r="C3" s="68"/>
    </row>
    <row r="4" spans="1:3" ht="17.25" customHeight="1">
      <c r="A4" s="47" t="s">
        <v>40</v>
      </c>
      <c r="B4" s="47"/>
      <c r="C4" s="47"/>
    </row>
    <row r="5" spans="1:3" ht="31.5" customHeight="1">
      <c r="A5" s="26" t="s">
        <v>2</v>
      </c>
      <c r="B5" s="27" t="s">
        <v>41</v>
      </c>
      <c r="C5" s="28" t="s">
        <v>5</v>
      </c>
    </row>
    <row r="6" spans="1:3" ht="22.5" customHeight="1">
      <c r="A6" s="105" t="s">
        <v>57</v>
      </c>
      <c r="B6" s="60">
        <v>236.5395</v>
      </c>
      <c r="C6" s="36">
        <v>7.33432835820895</v>
      </c>
    </row>
    <row r="7" spans="1:3" ht="22.5" customHeight="1">
      <c r="A7" s="105" t="s">
        <v>58</v>
      </c>
      <c r="B7" s="60">
        <v>15.0166697383582</v>
      </c>
      <c r="C7" s="36">
        <v>20.047664442326</v>
      </c>
    </row>
    <row r="8" spans="1:3" ht="22.5" customHeight="1">
      <c r="A8" s="105" t="s">
        <v>59</v>
      </c>
      <c r="B8" s="60">
        <v>5.58123095510724</v>
      </c>
      <c r="C8" s="36">
        <v>-3.47187797902764</v>
      </c>
    </row>
    <row r="9" spans="1:3" ht="22.5" customHeight="1">
      <c r="A9" s="105" t="s">
        <v>60</v>
      </c>
      <c r="B9" s="60">
        <v>6.14604860346237</v>
      </c>
      <c r="C9" s="36">
        <v>-6.20692271481185</v>
      </c>
    </row>
    <row r="10" spans="1:3" ht="22.5" customHeight="1">
      <c r="A10" s="105" t="s">
        <v>61</v>
      </c>
      <c r="B10" s="60">
        <v>14.3889053232141</v>
      </c>
      <c r="C10" s="36">
        <v>-4.41469830808851</v>
      </c>
    </row>
    <row r="11" spans="1:3" ht="22.5" customHeight="1">
      <c r="A11" s="105" t="s">
        <v>62</v>
      </c>
      <c r="B11" s="60">
        <v>11.2314538485545</v>
      </c>
      <c r="C11" s="36">
        <v>19.8798992052723</v>
      </c>
    </row>
    <row r="12" spans="1:3" ht="22.5" customHeight="1">
      <c r="A12" s="105" t="s">
        <v>63</v>
      </c>
      <c r="B12" s="60">
        <v>44.8101025970959</v>
      </c>
      <c r="C12" s="36">
        <v>6.13193517635844</v>
      </c>
    </row>
    <row r="13" spans="1:3" ht="22.5" customHeight="1">
      <c r="A13" s="105" t="s">
        <v>64</v>
      </c>
      <c r="B13" s="60">
        <v>38.0464679417174</v>
      </c>
      <c r="C13" s="36">
        <v>13.0897998093422</v>
      </c>
    </row>
    <row r="14" spans="1:3" ht="22.5" customHeight="1">
      <c r="A14" s="105" t="s">
        <v>65</v>
      </c>
      <c r="B14" s="60">
        <v>16.2407354459692</v>
      </c>
      <c r="C14" s="36">
        <v>2.85376734140059</v>
      </c>
    </row>
    <row r="15" spans="1:3" ht="22.5" customHeight="1">
      <c r="A15" s="105" t="s">
        <v>66</v>
      </c>
      <c r="B15" s="60">
        <v>26.4510131271783</v>
      </c>
      <c r="C15" s="36">
        <v>-9.05776930409914</v>
      </c>
    </row>
    <row r="16" spans="1:3" ht="22.5" customHeight="1">
      <c r="A16" s="105" t="s">
        <v>67</v>
      </c>
      <c r="B16" s="60">
        <v>23.7336830413125</v>
      </c>
      <c r="C16" s="36">
        <v>20.8755794312298</v>
      </c>
    </row>
    <row r="17" spans="1:3" ht="22.5" customHeight="1">
      <c r="A17" s="105" t="s">
        <v>68</v>
      </c>
      <c r="B17" s="60">
        <v>12.1461855493338</v>
      </c>
      <c r="C17" s="36">
        <v>24.6591642898679</v>
      </c>
    </row>
    <row r="18" spans="1:3" ht="22.5" customHeight="1">
      <c r="A18" s="106" t="s">
        <v>69</v>
      </c>
      <c r="B18" s="60">
        <v>5.61059121790808</v>
      </c>
      <c r="C18" s="36">
        <v>14.9014980754853</v>
      </c>
    </row>
    <row r="19" spans="1:3" ht="22.5" customHeight="1">
      <c r="A19" s="105" t="s">
        <v>70</v>
      </c>
      <c r="B19" s="60">
        <v>4.92624634490405</v>
      </c>
      <c r="C19" s="36">
        <v>60.1053803339518</v>
      </c>
    </row>
    <row r="20" spans="1:3" ht="22.5" customHeight="1">
      <c r="A20" s="107" t="s">
        <v>71</v>
      </c>
      <c r="B20" s="63">
        <v>0.275888226260849</v>
      </c>
      <c r="C20" s="108">
        <v>18.087674798549</v>
      </c>
    </row>
    <row r="21" spans="1:3" ht="28.5" customHeight="1">
      <c r="A21" s="109" t="s">
        <v>55</v>
      </c>
      <c r="B21" s="50"/>
      <c r="C21" s="50"/>
    </row>
  </sheetData>
  <sheetProtection/>
  <mergeCells count="5">
    <mergeCell ref="A1:C1"/>
    <mergeCell ref="A2:C2"/>
    <mergeCell ref="A3:C3"/>
    <mergeCell ref="A4:C4"/>
    <mergeCell ref="A21:C21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V22"/>
  <sheetViews>
    <sheetView zoomScale="130" zoomScaleNormal="130" zoomScaleSheetLayoutView="100" workbookViewId="0" topLeftCell="A3">
      <selection activeCell="B20" sqref="B20:C21"/>
    </sheetView>
  </sheetViews>
  <sheetFormatPr defaultColWidth="9.00390625" defaultRowHeight="14.25"/>
  <cols>
    <col min="1" max="1" width="36.625" style="56" customWidth="1"/>
    <col min="2" max="2" width="12.625" style="56" customWidth="1"/>
    <col min="3" max="3" width="10.875" style="56" customWidth="1"/>
    <col min="4" max="255" width="9.00390625" style="56" customWidth="1"/>
  </cols>
  <sheetData>
    <row r="1" spans="1:3" ht="14.25">
      <c r="A1" s="65" t="s">
        <v>0</v>
      </c>
      <c r="B1" s="65"/>
      <c r="C1" s="65"/>
    </row>
    <row r="2" spans="1:3" ht="51" customHeight="1">
      <c r="A2" s="66" t="s">
        <v>72</v>
      </c>
      <c r="B2" s="66"/>
      <c r="C2" s="66"/>
    </row>
    <row r="3" spans="1:3" s="21" customFormat="1" ht="15.75" customHeight="1">
      <c r="A3" s="67"/>
      <c r="B3" s="68"/>
      <c r="C3" s="68"/>
    </row>
    <row r="4" spans="1:3" ht="17.25" customHeight="1">
      <c r="A4" s="47" t="s">
        <v>40</v>
      </c>
      <c r="B4" s="47"/>
      <c r="C4" s="47"/>
    </row>
    <row r="5" spans="1:3" ht="28.5" customHeight="1">
      <c r="A5" s="92" t="s">
        <v>73</v>
      </c>
      <c r="B5" s="93" t="s">
        <v>41</v>
      </c>
      <c r="C5" s="94" t="s">
        <v>5</v>
      </c>
    </row>
    <row r="6" spans="1:3" ht="21.75" customHeight="1">
      <c r="A6" s="95" t="s">
        <v>72</v>
      </c>
      <c r="B6" s="96">
        <v>106.3796</v>
      </c>
      <c r="C6" s="79">
        <v>2.8</v>
      </c>
    </row>
    <row r="7" spans="1:3" ht="21.75" customHeight="1">
      <c r="A7" s="97" t="s">
        <v>74</v>
      </c>
      <c r="B7" s="98">
        <v>10.1170933269163</v>
      </c>
      <c r="C7" s="77">
        <v>14.5597712106768</v>
      </c>
    </row>
    <row r="8" spans="1:3" ht="21.75" customHeight="1">
      <c r="A8" s="97" t="s">
        <v>75</v>
      </c>
      <c r="B8" s="98">
        <v>5.58123095510724</v>
      </c>
      <c r="C8" s="77">
        <v>-3.47187797902764</v>
      </c>
    </row>
    <row r="9" spans="1:3" ht="21.75" customHeight="1">
      <c r="A9" s="97" t="s">
        <v>76</v>
      </c>
      <c r="B9" s="98">
        <v>1.41507790929845</v>
      </c>
      <c r="C9" s="77">
        <v>27.1035271687321</v>
      </c>
    </row>
    <row r="10" spans="1:256" s="56" customFormat="1" ht="21.75" customHeight="1">
      <c r="A10" s="99" t="s">
        <v>77</v>
      </c>
      <c r="B10" s="98">
        <v>3.12078446251064</v>
      </c>
      <c r="C10" s="77">
        <v>48.761105815062</v>
      </c>
      <c r="IV10"/>
    </row>
    <row r="11" spans="1:3" ht="21.75" customHeight="1">
      <c r="A11" s="97" t="s">
        <v>78</v>
      </c>
      <c r="B11" s="96">
        <v>20.1834646278975</v>
      </c>
      <c r="C11" s="79">
        <v>6.42592945662537</v>
      </c>
    </row>
    <row r="12" spans="1:3" ht="21.75" customHeight="1">
      <c r="A12" s="97" t="s">
        <v>79</v>
      </c>
      <c r="B12" s="96">
        <v>4.44992993387389</v>
      </c>
      <c r="C12" s="81">
        <v>-16.3096282173498</v>
      </c>
    </row>
    <row r="13" spans="1:3" ht="21.75" customHeight="1">
      <c r="A13" s="97" t="s">
        <v>80</v>
      </c>
      <c r="B13" s="96">
        <v>0.716864955665448</v>
      </c>
      <c r="C13" s="81">
        <v>-42.867111534795</v>
      </c>
    </row>
    <row r="14" spans="1:3" ht="21.75" customHeight="1">
      <c r="A14" s="97" t="s">
        <v>81</v>
      </c>
      <c r="B14" s="96">
        <v>15.0166697383582</v>
      </c>
      <c r="C14" s="81">
        <v>20.047664442326</v>
      </c>
    </row>
    <row r="15" spans="1:3" ht="21.75" customHeight="1">
      <c r="A15" s="97" t="s">
        <v>82</v>
      </c>
      <c r="B15" s="98">
        <v>3.45109619238118</v>
      </c>
      <c r="C15" s="77">
        <v>21.8116301239276</v>
      </c>
    </row>
    <row r="16" spans="1:3" ht="21.75" customHeight="1">
      <c r="A16" s="97" t="s">
        <v>83</v>
      </c>
      <c r="B16" s="98">
        <v>48.3455134517258</v>
      </c>
      <c r="C16" s="77">
        <v>-4.54985700667302</v>
      </c>
    </row>
    <row r="17" spans="1:3" ht="21.75" customHeight="1">
      <c r="A17" s="97" t="s">
        <v>84</v>
      </c>
      <c r="B17" s="98">
        <v>44.8101025970959</v>
      </c>
      <c r="C17" s="77">
        <v>6.13193517635844</v>
      </c>
    </row>
    <row r="18" spans="1:256" s="56" customFormat="1" ht="21.75" customHeight="1">
      <c r="A18" s="97" t="s">
        <v>85</v>
      </c>
      <c r="B18" s="98">
        <v>38.0464679417174</v>
      </c>
      <c r="C18" s="77">
        <v>13.0897998093422</v>
      </c>
      <c r="IV18"/>
    </row>
    <row r="19" spans="1:256" s="56" customFormat="1" ht="21.75" customHeight="1">
      <c r="A19" s="97" t="s">
        <v>86</v>
      </c>
      <c r="B19" s="98">
        <v>3.52779779257584</v>
      </c>
      <c r="C19" s="77">
        <v>-59.2327931363203</v>
      </c>
      <c r="IV19"/>
    </row>
    <row r="20" spans="1:3" ht="21.75" customHeight="1">
      <c r="A20" s="97" t="s">
        <v>87</v>
      </c>
      <c r="B20" s="98">
        <v>26.4510131271783</v>
      </c>
      <c r="C20" s="77">
        <v>-9.05776930409914</v>
      </c>
    </row>
    <row r="21" spans="1:3" ht="21.75" customHeight="1">
      <c r="A21" s="100" t="s">
        <v>88</v>
      </c>
      <c r="B21" s="101">
        <v>1.35921706647678</v>
      </c>
      <c r="C21" s="102">
        <v>1.62402287893231</v>
      </c>
    </row>
    <row r="22" spans="1:3" ht="33.75" customHeight="1">
      <c r="A22" s="90" t="s">
        <v>89</v>
      </c>
      <c r="B22" s="91"/>
      <c r="C22" s="91"/>
    </row>
  </sheetData>
  <sheetProtection/>
  <mergeCells count="5">
    <mergeCell ref="A1:C1"/>
    <mergeCell ref="A2:C2"/>
    <mergeCell ref="A3:C3"/>
    <mergeCell ref="A4:C4"/>
    <mergeCell ref="A22:C22"/>
  </mergeCells>
  <printOptions/>
  <pageMargins left="1.42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C22"/>
  <sheetViews>
    <sheetView zoomScale="115" zoomScaleNormal="115" zoomScaleSheetLayoutView="100" workbookViewId="0" topLeftCell="A1">
      <selection activeCell="K22" sqref="K22"/>
    </sheetView>
  </sheetViews>
  <sheetFormatPr defaultColWidth="9.00390625" defaultRowHeight="14.25"/>
  <cols>
    <col min="1" max="1" width="34.875" style="56" customWidth="1"/>
    <col min="2" max="2" width="12.625" style="56" customWidth="1"/>
    <col min="3" max="3" width="10.875" style="56" customWidth="1"/>
    <col min="4" max="255" width="9.00390625" style="56" customWidth="1"/>
  </cols>
  <sheetData>
    <row r="1" spans="1:3" ht="14.25">
      <c r="A1" s="65" t="s">
        <v>0</v>
      </c>
      <c r="B1" s="65"/>
      <c r="C1" s="65"/>
    </row>
    <row r="2" spans="1:3" ht="51" customHeight="1">
      <c r="A2" s="66" t="s">
        <v>90</v>
      </c>
      <c r="B2" s="66"/>
      <c r="C2" s="66"/>
    </row>
    <row r="3" spans="1:3" s="21" customFormat="1" ht="15.75" customHeight="1">
      <c r="A3" s="67"/>
      <c r="B3" s="68"/>
      <c r="C3" s="68"/>
    </row>
    <row r="4" spans="1:3" ht="17.25" customHeight="1">
      <c r="A4" s="47" t="s">
        <v>40</v>
      </c>
      <c r="B4" s="47"/>
      <c r="C4" s="47"/>
    </row>
    <row r="5" spans="1:3" ht="30.75" customHeight="1">
      <c r="A5" s="69" t="s">
        <v>73</v>
      </c>
      <c r="B5" s="70" t="s">
        <v>41</v>
      </c>
      <c r="C5" s="71" t="s">
        <v>5</v>
      </c>
    </row>
    <row r="6" spans="1:3" ht="19.5" customHeight="1">
      <c r="A6" s="72" t="s">
        <v>91</v>
      </c>
      <c r="B6" s="73">
        <v>89.9243</v>
      </c>
      <c r="C6" s="74">
        <v>6.7</v>
      </c>
    </row>
    <row r="7" spans="1:3" ht="19.5" customHeight="1">
      <c r="A7" s="75" t="s">
        <v>92</v>
      </c>
      <c r="B7" s="76">
        <v>7.80019730472299</v>
      </c>
      <c r="C7" s="77">
        <v>14.1789719626168</v>
      </c>
    </row>
    <row r="8" spans="1:3" ht="19.5" customHeight="1">
      <c r="A8" s="75" t="s">
        <v>93</v>
      </c>
      <c r="B8" s="76">
        <v>39.3618839331231</v>
      </c>
      <c r="C8" s="77">
        <v>9.39242990654206</v>
      </c>
    </row>
    <row r="9" spans="1:3" ht="19.5" customHeight="1">
      <c r="A9" s="75" t="s">
        <v>94</v>
      </c>
      <c r="B9" s="76">
        <v>15.0637550088598</v>
      </c>
      <c r="C9" s="77">
        <v>-6.36327102803739</v>
      </c>
    </row>
    <row r="10" spans="1:3" ht="19.5" customHeight="1">
      <c r="A10" s="75" t="s">
        <v>95</v>
      </c>
      <c r="B10" s="76">
        <v>17.6456416658573</v>
      </c>
      <c r="C10" s="77">
        <v>10.4893457943925</v>
      </c>
    </row>
    <row r="11" spans="1:3" ht="19.5" customHeight="1">
      <c r="A11" s="75" t="s">
        <v>96</v>
      </c>
      <c r="B11" s="78">
        <v>13.072074870988</v>
      </c>
      <c r="C11" s="79">
        <v>8.89383177570093</v>
      </c>
    </row>
    <row r="12" spans="1:3" ht="19.5" customHeight="1">
      <c r="A12" s="80" t="s">
        <v>97</v>
      </c>
      <c r="B12" s="78">
        <v>1.15275620530983</v>
      </c>
      <c r="C12" s="81">
        <v>33.2254205607477</v>
      </c>
    </row>
    <row r="13" spans="1:3" ht="19.5" customHeight="1">
      <c r="A13" s="82" t="s">
        <v>98</v>
      </c>
      <c r="B13" s="83">
        <v>8.1786</v>
      </c>
      <c r="C13" s="84">
        <v>8.8</v>
      </c>
    </row>
    <row r="14" spans="1:3" ht="19.5" customHeight="1">
      <c r="A14" s="80" t="s">
        <v>99</v>
      </c>
      <c r="B14" s="76">
        <v>0.769917297141207</v>
      </c>
      <c r="C14" s="85">
        <v>2.03675675675674</v>
      </c>
    </row>
    <row r="15" spans="1:3" ht="19.5" customHeight="1">
      <c r="A15" s="80" t="s">
        <v>100</v>
      </c>
      <c r="B15" s="76">
        <v>0</v>
      </c>
      <c r="C15" s="85">
        <v>-100</v>
      </c>
    </row>
    <row r="16" spans="1:3" ht="19.5" customHeight="1">
      <c r="A16" s="86" t="s">
        <v>101</v>
      </c>
      <c r="B16" s="76">
        <v>5.52139340687265</v>
      </c>
      <c r="C16" s="85">
        <v>13.1127927927928</v>
      </c>
    </row>
    <row r="17" spans="1:3" ht="19.5" customHeight="1">
      <c r="A17" s="86" t="s">
        <v>102</v>
      </c>
      <c r="B17" s="76">
        <v>0.0983415835980364</v>
      </c>
      <c r="C17" s="85">
        <v>-53.4414414414414</v>
      </c>
    </row>
    <row r="18" spans="1:3" ht="19.5" customHeight="1">
      <c r="A18" s="86" t="s">
        <v>103</v>
      </c>
      <c r="B18" s="76">
        <v>0</v>
      </c>
      <c r="C18" s="85">
        <v>-100</v>
      </c>
    </row>
    <row r="19" spans="1:3" ht="19.5" customHeight="1">
      <c r="A19" s="86" t="s">
        <v>104</v>
      </c>
      <c r="B19" s="76">
        <v>1.88728929598614</v>
      </c>
      <c r="C19" s="85">
        <v>0.0763963963963832</v>
      </c>
    </row>
    <row r="20" spans="1:3" ht="19.5" customHeight="1">
      <c r="A20" s="80" t="s">
        <v>105</v>
      </c>
      <c r="B20" s="76">
        <v>0.592033337568582</v>
      </c>
      <c r="C20" s="85">
        <v>126.323603603604</v>
      </c>
    </row>
    <row r="21" spans="1:3" ht="19.5" customHeight="1">
      <c r="A21" s="87" t="s">
        <v>106</v>
      </c>
      <c r="B21" s="88">
        <v>1.03140577302917</v>
      </c>
      <c r="C21" s="89">
        <v>-20.0172972972973</v>
      </c>
    </row>
    <row r="22" spans="1:3" ht="21.75" customHeight="1">
      <c r="A22" s="90" t="s">
        <v>107</v>
      </c>
      <c r="B22" s="91"/>
      <c r="C22" s="91"/>
    </row>
  </sheetData>
  <sheetProtection/>
  <mergeCells count="5">
    <mergeCell ref="A1:C1"/>
    <mergeCell ref="A2:C2"/>
    <mergeCell ref="A3:C3"/>
    <mergeCell ref="A4:C4"/>
    <mergeCell ref="A22:C22"/>
  </mergeCells>
  <printOptions/>
  <pageMargins left="0.98" right="0.75" top="1" bottom="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T18"/>
  <sheetViews>
    <sheetView zoomScale="130" zoomScaleNormal="130" workbookViewId="0" topLeftCell="A1">
      <selection activeCell="K21" sqref="K21"/>
    </sheetView>
  </sheetViews>
  <sheetFormatPr defaultColWidth="9.00390625" defaultRowHeight="14.25"/>
  <cols>
    <col min="1" max="1" width="21.50390625" style="21" customWidth="1"/>
    <col min="2" max="2" width="8.125" style="21" customWidth="1"/>
    <col min="3" max="3" width="9.50390625" style="21" customWidth="1"/>
    <col min="4" max="4" width="10.375" style="21" customWidth="1"/>
    <col min="5" max="5" width="10.50390625" style="21" customWidth="1"/>
    <col min="6" max="6" width="9.00390625" style="21" customWidth="1"/>
    <col min="7" max="7" width="23.125" style="21" customWidth="1"/>
    <col min="8" max="139" width="9.00390625" style="21" customWidth="1"/>
  </cols>
  <sheetData>
    <row r="1" spans="1:5" ht="14.25">
      <c r="A1" s="22" t="s">
        <v>0</v>
      </c>
      <c r="B1" s="22"/>
      <c r="C1" s="22"/>
      <c r="D1" s="22"/>
      <c r="E1" s="22"/>
    </row>
    <row r="2" spans="1:139" ht="40.5" customHeight="1">
      <c r="A2" s="23" t="s">
        <v>108</v>
      </c>
      <c r="B2" s="23"/>
      <c r="C2" s="23"/>
      <c r="D2" s="23"/>
      <c r="E2" s="23"/>
      <c r="EE2"/>
      <c r="EF2"/>
      <c r="EG2"/>
      <c r="EH2"/>
      <c r="EI2"/>
    </row>
    <row r="3" spans="1:139" ht="20.25" customHeight="1">
      <c r="A3" s="24"/>
      <c r="B3" s="24"/>
      <c r="C3" s="25"/>
      <c r="D3" s="25"/>
      <c r="E3" s="25"/>
      <c r="EE3"/>
      <c r="EF3"/>
      <c r="EG3"/>
      <c r="EH3"/>
      <c r="EI3"/>
    </row>
    <row r="4" spans="1:254" ht="17.25" customHeight="1">
      <c r="A4" s="55"/>
      <c r="B4" s="55"/>
      <c r="C4" s="55"/>
      <c r="D4" s="55"/>
      <c r="E4" s="55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</row>
    <row r="5" spans="1:139" ht="31.5" customHeight="1">
      <c r="A5" s="57" t="s">
        <v>2</v>
      </c>
      <c r="B5" s="57" t="s">
        <v>3</v>
      </c>
      <c r="C5" s="27" t="s">
        <v>109</v>
      </c>
      <c r="D5" s="27" t="s">
        <v>41</v>
      </c>
      <c r="E5" s="28" t="s">
        <v>5</v>
      </c>
      <c r="EE5"/>
      <c r="EF5"/>
      <c r="EG5"/>
      <c r="EH5"/>
      <c r="EI5"/>
    </row>
    <row r="6" spans="1:139" ht="21.75" customHeight="1">
      <c r="A6" s="7" t="s">
        <v>110</v>
      </c>
      <c r="B6" s="29" t="s">
        <v>7</v>
      </c>
      <c r="C6" s="58">
        <v>19.58326</v>
      </c>
      <c r="D6" s="58">
        <v>61.77045</v>
      </c>
      <c r="E6" s="59">
        <v>2.4</v>
      </c>
      <c r="EE6"/>
      <c r="EF6"/>
      <c r="EG6"/>
      <c r="EH6"/>
      <c r="EI6"/>
    </row>
    <row r="7" spans="1:139" ht="21.75" customHeight="1">
      <c r="A7" s="12" t="s">
        <v>111</v>
      </c>
      <c r="B7" s="32" t="s">
        <v>7</v>
      </c>
      <c r="C7" s="58">
        <v>17.54496</v>
      </c>
      <c r="D7" s="58">
        <v>53.021119999999996</v>
      </c>
      <c r="E7" s="59">
        <v>1</v>
      </c>
      <c r="EE7"/>
      <c r="EF7"/>
      <c r="EG7"/>
      <c r="EH7"/>
      <c r="EI7"/>
    </row>
    <row r="8" spans="1:139" ht="21.75" customHeight="1">
      <c r="A8" s="12" t="s">
        <v>112</v>
      </c>
      <c r="B8" s="32" t="s">
        <v>7</v>
      </c>
      <c r="C8" s="58">
        <v>2.0383</v>
      </c>
      <c r="D8" s="58">
        <v>8.74933</v>
      </c>
      <c r="E8" s="59">
        <v>11.7</v>
      </c>
      <c r="EE8"/>
      <c r="EF8"/>
      <c r="EG8"/>
      <c r="EH8"/>
      <c r="EI8"/>
    </row>
    <row r="9" spans="1:139" ht="21.75" customHeight="1">
      <c r="A9" s="12" t="s">
        <v>113</v>
      </c>
      <c r="B9" s="32" t="s">
        <v>114</v>
      </c>
      <c r="C9" s="58">
        <v>100.7</v>
      </c>
      <c r="D9" s="60">
        <v>101.2</v>
      </c>
      <c r="E9" s="59">
        <v>1.2</v>
      </c>
      <c r="EE9"/>
      <c r="EF9"/>
      <c r="EG9"/>
      <c r="EH9"/>
      <c r="EI9"/>
    </row>
    <row r="10" spans="1:139" ht="21.75" customHeight="1">
      <c r="A10" s="61" t="s">
        <v>115</v>
      </c>
      <c r="B10" s="32" t="s">
        <v>114</v>
      </c>
      <c r="C10" s="58">
        <v>103.1</v>
      </c>
      <c r="D10" s="60">
        <v>104.1</v>
      </c>
      <c r="E10" s="59">
        <v>4.1</v>
      </c>
      <c r="EE10"/>
      <c r="EF10"/>
      <c r="EG10"/>
      <c r="EH10"/>
      <c r="EI10"/>
    </row>
    <row r="11" spans="1:139" ht="21.75" customHeight="1">
      <c r="A11" s="61" t="s">
        <v>116</v>
      </c>
      <c r="B11" s="32" t="s">
        <v>114</v>
      </c>
      <c r="C11" s="58">
        <v>100.8</v>
      </c>
      <c r="D11" s="60">
        <v>100.4</v>
      </c>
      <c r="E11" s="59">
        <v>0.4</v>
      </c>
      <c r="EE11"/>
      <c r="EF11"/>
      <c r="EG11"/>
      <c r="EH11"/>
      <c r="EI11"/>
    </row>
    <row r="12" spans="1:139" ht="21.75" customHeight="1">
      <c r="A12" s="61" t="s">
        <v>117</v>
      </c>
      <c r="B12" s="32" t="s">
        <v>114</v>
      </c>
      <c r="C12" s="58">
        <v>97.7</v>
      </c>
      <c r="D12" s="60">
        <v>97.1</v>
      </c>
      <c r="E12" s="59">
        <v>-2.9</v>
      </c>
      <c r="EE12"/>
      <c r="EF12"/>
      <c r="EG12"/>
      <c r="EH12"/>
      <c r="EI12"/>
    </row>
    <row r="13" spans="1:139" ht="21.75" customHeight="1">
      <c r="A13" s="61" t="s">
        <v>118</v>
      </c>
      <c r="B13" s="32" t="s">
        <v>114</v>
      </c>
      <c r="C13" s="58">
        <v>100.8</v>
      </c>
      <c r="D13" s="60">
        <v>101.3</v>
      </c>
      <c r="E13" s="59">
        <v>1.3</v>
      </c>
      <c r="EE13"/>
      <c r="EF13"/>
      <c r="EG13"/>
      <c r="EH13"/>
      <c r="EI13"/>
    </row>
    <row r="14" spans="1:139" ht="21.75" customHeight="1">
      <c r="A14" s="61" t="s">
        <v>119</v>
      </c>
      <c r="B14" s="32" t="s">
        <v>114</v>
      </c>
      <c r="C14" s="58">
        <v>100.4</v>
      </c>
      <c r="D14" s="60">
        <v>101.8</v>
      </c>
      <c r="E14" s="59">
        <v>1.8</v>
      </c>
      <c r="EE14"/>
      <c r="EF14"/>
      <c r="EG14"/>
      <c r="EH14"/>
      <c r="EI14"/>
    </row>
    <row r="15" spans="1:139" ht="21.75" customHeight="1">
      <c r="A15" s="61" t="s">
        <v>120</v>
      </c>
      <c r="B15" s="32" t="s">
        <v>114</v>
      </c>
      <c r="C15" s="58">
        <v>100</v>
      </c>
      <c r="D15" s="60">
        <v>101.1</v>
      </c>
      <c r="E15" s="59">
        <v>1.1</v>
      </c>
      <c r="EE15"/>
      <c r="EF15"/>
      <c r="EG15"/>
      <c r="EH15"/>
      <c r="EI15"/>
    </row>
    <row r="16" spans="1:139" ht="21.75" customHeight="1">
      <c r="A16" s="61" t="s">
        <v>121</v>
      </c>
      <c r="B16" s="32" t="s">
        <v>114</v>
      </c>
      <c r="C16" s="58">
        <v>102.1</v>
      </c>
      <c r="D16" s="60">
        <v>102.1</v>
      </c>
      <c r="E16" s="59">
        <v>2.1</v>
      </c>
      <c r="EE16"/>
      <c r="EF16"/>
      <c r="EG16"/>
      <c r="EH16"/>
      <c r="EI16"/>
    </row>
    <row r="17" spans="1:139" ht="21.75" customHeight="1">
      <c r="A17" s="61" t="s">
        <v>122</v>
      </c>
      <c r="B17" s="32" t="s">
        <v>114</v>
      </c>
      <c r="C17" s="58">
        <v>100.7</v>
      </c>
      <c r="D17" s="60">
        <v>100.5</v>
      </c>
      <c r="E17" s="59">
        <v>0.5</v>
      </c>
      <c r="EE17"/>
      <c r="EF17"/>
      <c r="EG17"/>
      <c r="EH17"/>
      <c r="EI17"/>
    </row>
    <row r="18" spans="1:139" ht="21.75" customHeight="1">
      <c r="A18" s="17" t="s">
        <v>123</v>
      </c>
      <c r="B18" s="41" t="s">
        <v>114</v>
      </c>
      <c r="C18" s="62">
        <v>98.5</v>
      </c>
      <c r="D18" s="63">
        <v>99.09</v>
      </c>
      <c r="E18" s="64">
        <v>-0.9099999999999966</v>
      </c>
      <c r="EE18"/>
      <c r="EF18"/>
      <c r="EG18"/>
      <c r="EH18"/>
      <c r="EI18"/>
    </row>
  </sheetData>
  <sheetProtection/>
  <mergeCells count="4">
    <mergeCell ref="A1:E1"/>
    <mergeCell ref="A2:E2"/>
    <mergeCell ref="A3:E3"/>
    <mergeCell ref="A4:E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K18"/>
  <sheetViews>
    <sheetView tabSelected="1" zoomScale="115" zoomScaleNormal="115" workbookViewId="0" topLeftCell="A1">
      <selection activeCell="F14" sqref="F14"/>
    </sheetView>
  </sheetViews>
  <sheetFormatPr defaultColWidth="9.00390625" defaultRowHeight="14.25"/>
  <cols>
    <col min="1" max="1" width="24.50390625" style="21" customWidth="1"/>
    <col min="2" max="2" width="9.75390625" style="21" customWidth="1"/>
    <col min="3" max="3" width="12.125" style="21" customWidth="1"/>
    <col min="4" max="4" width="10.875" style="21" customWidth="1"/>
    <col min="5" max="7" width="9.00390625" style="21" customWidth="1"/>
    <col min="8" max="8" width="10.25390625" style="21" customWidth="1"/>
    <col min="9" max="147" width="9.00390625" style="21" customWidth="1"/>
  </cols>
  <sheetData>
    <row r="1" spans="1:4" ht="14.25">
      <c r="A1" s="22" t="s">
        <v>0</v>
      </c>
      <c r="B1" s="22"/>
      <c r="C1" s="22"/>
      <c r="D1" s="22"/>
    </row>
    <row r="2" spans="1:4" ht="36" customHeight="1">
      <c r="A2" s="23" t="s">
        <v>124</v>
      </c>
      <c r="B2" s="23"/>
      <c r="C2" s="23"/>
      <c r="D2" s="23"/>
    </row>
    <row r="3" spans="1:4" ht="14.25" customHeight="1">
      <c r="A3" s="24"/>
      <c r="B3" s="25"/>
      <c r="C3" s="25"/>
      <c r="D3" s="25"/>
    </row>
    <row r="4" spans="1:4" ht="15" customHeight="1">
      <c r="A4" s="47" t="s">
        <v>125</v>
      </c>
      <c r="B4" s="47"/>
      <c r="C4" s="47"/>
      <c r="D4" s="47"/>
    </row>
    <row r="5" spans="1:4" ht="31.5" customHeight="1">
      <c r="A5" s="26" t="s">
        <v>2</v>
      </c>
      <c r="B5" s="27" t="s">
        <v>109</v>
      </c>
      <c r="C5" s="27" t="s">
        <v>41</v>
      </c>
      <c r="D5" s="28" t="s">
        <v>5</v>
      </c>
    </row>
    <row r="6" spans="1:4" ht="33" customHeight="1">
      <c r="A6" s="12" t="s">
        <v>126</v>
      </c>
      <c r="B6" s="39">
        <v>87753</v>
      </c>
      <c r="C6" s="39">
        <v>382610</v>
      </c>
      <c r="D6" s="48">
        <v>5.201654146915513</v>
      </c>
    </row>
    <row r="7" spans="1:4" ht="33" customHeight="1">
      <c r="A7" s="12" t="s">
        <v>127</v>
      </c>
      <c r="B7" s="39">
        <v>34675</v>
      </c>
      <c r="C7" s="39">
        <v>136951</v>
      </c>
      <c r="D7" s="48">
        <v>14.013719842155204</v>
      </c>
    </row>
    <row r="8" spans="1:6" ht="33" customHeight="1">
      <c r="A8" s="12" t="s">
        <v>128</v>
      </c>
      <c r="B8" s="39">
        <v>27926</v>
      </c>
      <c r="C8" s="39">
        <v>87090</v>
      </c>
      <c r="D8" s="48">
        <v>35.42849145505156</v>
      </c>
      <c r="F8" s="49"/>
    </row>
    <row r="9" spans="1:4" ht="33" customHeight="1">
      <c r="A9" s="12" t="s">
        <v>129</v>
      </c>
      <c r="B9" s="39">
        <v>25152</v>
      </c>
      <c r="C9" s="39">
        <v>158569</v>
      </c>
      <c r="D9" s="48">
        <v>-11.545906385447402</v>
      </c>
    </row>
    <row r="10" spans="1:4" ht="33" customHeight="1">
      <c r="A10" s="12" t="s">
        <v>130</v>
      </c>
      <c r="B10" s="39">
        <v>49566</v>
      </c>
      <c r="C10" s="39">
        <v>184982</v>
      </c>
      <c r="D10" s="48">
        <v>19.909508128711085</v>
      </c>
    </row>
    <row r="11" spans="1:4" ht="33" customHeight="1">
      <c r="A11" s="12" t="s">
        <v>131</v>
      </c>
      <c r="B11" s="39">
        <v>38944</v>
      </c>
      <c r="C11" s="39">
        <v>148538</v>
      </c>
      <c r="D11" s="48">
        <v>3.6690140353570877</v>
      </c>
    </row>
    <row r="12" spans="1:4" ht="33" customHeight="1">
      <c r="A12" s="12" t="s">
        <v>132</v>
      </c>
      <c r="B12" s="39">
        <v>44785</v>
      </c>
      <c r="C12" s="39">
        <v>201915</v>
      </c>
      <c r="D12" s="48">
        <v>13.838304110052423</v>
      </c>
    </row>
    <row r="13" spans="1:8" ht="33" customHeight="1">
      <c r="A13" s="12" t="s">
        <v>133</v>
      </c>
      <c r="B13" s="39">
        <v>44785</v>
      </c>
      <c r="C13" s="39">
        <v>185614</v>
      </c>
      <c r="D13" s="48">
        <v>9.59083662986362</v>
      </c>
      <c r="F13" s="49"/>
      <c r="G13" s="49"/>
      <c r="H13" s="49"/>
    </row>
    <row r="14" spans="1:11" ht="33" customHeight="1">
      <c r="A14" s="50" t="s">
        <v>134</v>
      </c>
      <c r="B14" s="39" t="s">
        <v>135</v>
      </c>
      <c r="C14" s="35">
        <v>11802077.426978</v>
      </c>
      <c r="D14" s="48">
        <v>13.85</v>
      </c>
      <c r="F14" s="51"/>
      <c r="G14" s="52"/>
      <c r="H14" s="51"/>
      <c r="I14" s="52"/>
      <c r="K14" s="52"/>
    </row>
    <row r="15" spans="1:11" ht="33" customHeight="1">
      <c r="A15" s="50" t="s">
        <v>136</v>
      </c>
      <c r="B15" s="39" t="s">
        <v>135</v>
      </c>
      <c r="C15" s="35">
        <v>7414344.214813</v>
      </c>
      <c r="D15" s="48">
        <v>18.18</v>
      </c>
      <c r="F15" s="51"/>
      <c r="G15" s="52"/>
      <c r="H15" s="51"/>
      <c r="I15" s="52"/>
      <c r="K15" s="52"/>
    </row>
    <row r="16" spans="1:11" ht="33" customHeight="1">
      <c r="A16" s="17" t="s">
        <v>137</v>
      </c>
      <c r="B16" s="39" t="s">
        <v>135</v>
      </c>
      <c r="C16" s="42">
        <v>10626442.803428</v>
      </c>
      <c r="D16" s="48">
        <v>11.97</v>
      </c>
      <c r="F16" s="51"/>
      <c r="G16" s="52"/>
      <c r="H16" s="51"/>
      <c r="I16" s="52"/>
      <c r="K16" s="52"/>
    </row>
    <row r="17" spans="1:4" ht="36" customHeight="1">
      <c r="A17" s="53"/>
      <c r="B17" s="53"/>
      <c r="C17" s="53"/>
      <c r="D17" s="53"/>
    </row>
    <row r="18" spans="3:6" ht="14.25">
      <c r="C18" s="54"/>
      <c r="D18" s="54"/>
      <c r="E18" s="54"/>
      <c r="F18" s="54"/>
    </row>
  </sheetData>
  <sheetProtection/>
  <mergeCells count="4">
    <mergeCell ref="A1:D1"/>
    <mergeCell ref="A2:D2"/>
    <mergeCell ref="A3:D3"/>
    <mergeCell ref="A4:D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joyboy</cp:lastModifiedBy>
  <cp:lastPrinted>2016-10-21T06:56:50Z</cp:lastPrinted>
  <dcterms:created xsi:type="dcterms:W3CDTF">2012-03-05T02:00:25Z</dcterms:created>
  <dcterms:modified xsi:type="dcterms:W3CDTF">2023-05-23T02:46:11Z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eadingLayo">
    <vt:bool>true</vt:bool>
  </property>
  <property fmtid="{D5CDD505-2E9C-101B-9397-08002B2CF9AE}" pid="5" name="I">
    <vt:lpwstr>EBDCD230DAF145E7B1418AF03B338B5B</vt:lpwstr>
  </property>
</Properties>
</file>