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<sst xmlns="http://schemas.openxmlformats.org/spreadsheetml/2006/main" count="269" uniqueCount="156">
  <si>
    <t>全区情况</t>
  </si>
  <si>
    <t>地区生产总值</t>
  </si>
  <si>
    <t>指标名称</t>
  </si>
  <si>
    <t>单位</t>
  </si>
  <si>
    <t>本月止累计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</si>
  <si>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</si>
  <si>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</si>
  <si>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</si>
  <si>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</si>
  <si>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</si>
  <si>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</si>
  <si>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</si>
  <si>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</si>
  <si>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</si>
  <si>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持平</t>
  </si>
  <si>
    <t xml:space="preserve">       第二产业</t>
  </si>
  <si>
    <t>-0.6个百分点</t>
  </si>
  <si>
    <t xml:space="preserve">       第三产业</t>
  </si>
  <si>
    <t>+0.6个百分点</t>
  </si>
  <si>
    <t>农业总产值</t>
  </si>
  <si>
    <t>单位：万元</t>
  </si>
  <si>
    <t xml:space="preserve">    农业总产值</t>
  </si>
  <si>
    <t>万元</t>
  </si>
  <si>
    <t xml:space="preserve">      种植业</t>
  </si>
  <si>
    <t xml:space="preserve">      林  业</t>
  </si>
  <si>
    <t xml:space="preserve">      牧  业</t>
  </si>
  <si>
    <t xml:space="preserve">      渔  业</t>
  </si>
  <si>
    <t xml:space="preserve">      农林牧渔服务业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</si>
  <si>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</si>
  <si>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</si>
  <si>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</si>
  <si>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</si>
  <si>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</si>
  <si>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</si>
  <si>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</si>
  <si>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</si>
  <si>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</si>
  <si>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</si>
  <si>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</si>
  <si>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</si>
  <si>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</si>
  <si>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</si>
  <si>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</si>
  <si>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</si>
  <si>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</si>
  <si>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</si>
  <si>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</si>
  <si>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</si>
  <si>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</si>
  <si>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</si>
  <si>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其中：民营工业</t>
  </si>
  <si>
    <t xml:space="preserve">       出口交货值</t>
  </si>
  <si>
    <t>规模以上工业销售产值</t>
  </si>
  <si>
    <t>规模以上工业产品销售率（％）</t>
  </si>
  <si>
    <t>0.1个百分点</t>
  </si>
  <si>
    <t>注：表中的行业分类执行《国民经济行业分类（2017年）》大类标准。</t>
  </si>
  <si>
    <t>规模以上工业增加值</t>
  </si>
  <si>
    <t>主要工业行业增加值</t>
  </si>
  <si>
    <t>酒、饮料和精制茶制造业</t>
  </si>
  <si>
    <t>化学原料及化学制品制造业</t>
  </si>
  <si>
    <t>非金属矿物制品业</t>
  </si>
  <si>
    <t xml:space="preserve">    其中：陶瓷制品业</t>
  </si>
  <si>
    <t>有色金属冶炼及压延加工业</t>
  </si>
  <si>
    <t>金属制品业</t>
  </si>
  <si>
    <t>通用设备制造业</t>
  </si>
  <si>
    <t>计算机、通信和其他电子设备制造业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</si>
  <si>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</si>
  <si>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</si>
  <si>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</si>
  <si>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</si>
  <si>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</si>
  <si>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</si>
  <si>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</si>
  <si>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</si>
  <si>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</si>
  <si>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</si>
  <si>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</si>
  <si>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</si>
  <si>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</si>
  <si>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</si>
  <si>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</si>
  <si>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</si>
  <si>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</si>
  <si>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</si>
  <si>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</si>
  <si>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</si>
  <si>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</si>
  <si>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</si>
  <si>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</si>
  <si>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</si>
  <si>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</si>
  <si>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</si>
  <si>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</si>
  <si>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</si>
  <si>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</si>
  <si>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</si>
  <si>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</si>
  <si>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</si>
  <si>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</si>
  <si>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</si>
  <si>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</si>
  <si>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</si>
  <si>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</si>
  <si>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</si>
  <si>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</si>
  <si>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</si>
  <si>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</si>
  <si>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</si>
  <si>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</si>
  <si>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</si>
  <si>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</si>
  <si>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</si>
  <si>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</si>
  <si>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</si>
  <si>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</si>
  <si>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</si>
  <si>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</si>
  <si>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</si>
  <si>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</si>
  <si>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</si>
  <si>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</si>
  <si>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</si>
  <si>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</si>
  <si>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</si>
  <si>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——</t>
  </si>
  <si>
    <t xml:space="preserve">     #境内住户存款</t>
  </si>
  <si>
    <t xml:space="preserve">   金融机构本外币贷款余额</t>
  </si>
  <si>
    <t>交通、邮电、供电</t>
  </si>
  <si>
    <t>11月累计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</si>
  <si>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</si>
  <si>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</si>
  <si>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</si>
  <si>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</si>
  <si>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</si>
  <si>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</si>
  <si>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</si>
  <si>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</si>
  <si>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</si>
  <si>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</si>
  <si>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</si>
  <si>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</si>
  <si>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</si>
  <si>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</si>
  <si>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</si>
  <si>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</si>
  <si>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</si>
  <si>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</si>
  <si>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</si>
  <si>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</si>
  <si>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</si>
  <si>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 xml:space="preserve">    其中：一般贸易</t>
  </si>
  <si>
    <t xml:space="preserve">          加工贸易</t>
  </si>
  <si>
    <t xml:space="preserve">    其中：高技术产品</t>
  </si>
  <si>
    <t>2、进口总额</t>
  </si>
  <si>
    <t>合同外资金额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</si>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</sst>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5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8" fillId="0" borderId="0">
      <alignment/>
      <protection/>
    </xf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0">
      <alignment/>
      <protection/>
    </xf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</cellStyleXfs>
  <cellXfs count="159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6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4" fillId="0" borderId="14" xfId="61" applyNumberFormat="1" applyFont="1" applyFill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1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7" fillId="0" borderId="26" xfId="45" applyNumberFormat="1" applyFont="1" applyFill="1" applyBorder="1" applyAlignment="1">
      <alignment horizontal="right" vertical="center"/>
      <protection/>
    </xf>
    <xf numFmtId="0" fontId="8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8" fillId="0" borderId="0" xfId="76" applyFont="1" applyAlignment="1">
      <alignment horizontal="right" vertical="center"/>
      <protection/>
    </xf>
    <xf numFmtId="57" fontId="2" fillId="0" borderId="0" xfId="76" applyNumberFormat="1" applyFont="1" applyFill="1" applyAlignment="1">
      <alignment horizontal="center" vertical="center"/>
      <protection/>
    </xf>
    <xf numFmtId="0" fontId="2" fillId="0" borderId="22" xfId="76" applyFont="1" applyFill="1" applyBorder="1" applyAlignment="1">
      <alignment horizontal="right"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/>
      <protection/>
    </xf>
    <xf numFmtId="177" fontId="33" fillId="0" borderId="11" xfId="76" applyNumberFormat="1" applyFont="1" applyFill="1" applyBorder="1" applyAlignment="1">
      <alignment horizontal="center" vertical="center"/>
      <protection/>
    </xf>
    <xf numFmtId="0" fontId="2" fillId="0" borderId="33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8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3" fillId="0" borderId="11" xfId="76" applyFont="1" applyFill="1" applyBorder="1" applyAlignment="1">
      <alignment horizontal="center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4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4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49" fontId="4" fillId="0" borderId="26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tabSelected="1" zoomScale="115" zoomScaleNormal="115" zoomScaleSheetLayoutView="100" workbookViewId="0" topLeftCell="A1">
      <selection activeCell="I7" sqref="I7"/>
    </sheetView>
  </sheetViews>
  <sheetFormatPr defaultColWidth="9.00390625" defaultRowHeight="14.25"/>
  <cols>
    <col min="1" max="1" width="20.50390625" style="137" customWidth="1"/>
    <col min="2" max="2" width="9.25390625" style="137" customWidth="1"/>
    <col min="3" max="3" width="11.50390625" style="137" customWidth="1"/>
    <col min="4" max="4" width="14.375" style="137" customWidth="1"/>
    <col min="5" max="5" width="9.50390625" style="137" bestFit="1" customWidth="1"/>
    <col min="6" max="16384" width="9.00390625" style="137" customWidth="1"/>
  </cols>
  <sheetData>
    <row r="1" spans="1:4" ht="14.25">
      <c r="A1" s="116" t="s">
        <v>0</v>
      </c>
      <c r="B1" s="116"/>
      <c r="C1" s="116"/>
      <c r="D1" s="116"/>
    </row>
    <row r="2" spans="1:4" ht="19.5">
      <c r="A2" s="2" t="s">
        <v>1</v>
      </c>
      <c r="B2" s="2"/>
      <c r="C2" s="2"/>
      <c r="D2" s="2"/>
    </row>
    <row r="3" spans="1:4" ht="48" customHeight="1">
      <c r="A3" s="120" t="s">
        <v>2</v>
      </c>
      <c r="B3" s="121" t="s">
        <v>3</v>
      </c>
      <c r="C3" s="138" t="s">
        <v>4</v>
      </c>
      <c r="D3" s="139" t="s">
        <v>5</v>
      </c>
    </row>
    <row r="4" spans="1:6" ht="39" customHeight="1">
      <c r="A4" s="140" t="s">
        <v>6</v>
      </c>
      <c r="B4" s="141" t="s">
        <v>7</v>
      </c>
      <c r="C4" s="142">
        <v>1258.7597</v>
      </c>
      <c r="D4" s="143">
        <v>7.57026717531654</v>
      </c>
      <c r="E4" s="144"/>
      <c r="F4" s="145"/>
    </row>
    <row r="5" spans="1:6" ht="39" customHeight="1">
      <c r="A5" s="146" t="s">
        <v>8</v>
      </c>
      <c r="B5" s="147" t="s">
        <v>7</v>
      </c>
      <c r="C5" s="125">
        <v>34.5721</v>
      </c>
      <c r="D5" s="148">
        <v>4.48965383079585</v>
      </c>
      <c r="F5" s="149"/>
    </row>
    <row r="6" spans="1:6" ht="39" customHeight="1">
      <c r="A6" s="146" t="s">
        <v>9</v>
      </c>
      <c r="B6" s="147" t="s">
        <v>7</v>
      </c>
      <c r="C6" s="125">
        <v>894.7444</v>
      </c>
      <c r="D6" s="148">
        <v>7.06172817592278</v>
      </c>
      <c r="F6" s="149"/>
    </row>
    <row r="7" spans="1:6" ht="39" customHeight="1">
      <c r="A7" s="146" t="s">
        <v>10</v>
      </c>
      <c r="B7" s="147" t="s">
        <v>7</v>
      </c>
      <c r="C7" s="125">
        <v>329.4432</v>
      </c>
      <c r="D7" s="148">
        <v>9.4489528975086</v>
      </c>
      <c r="E7" s="144"/>
      <c r="F7" s="149"/>
    </row>
    <row r="8" spans="1:4" ht="39" customHeight="1">
      <c r="A8" s="146" t="s">
        <v>11</v>
      </c>
      <c r="B8" s="147" t="s">
        <v>12</v>
      </c>
      <c r="C8" s="150">
        <v>100</v>
      </c>
      <c r="D8" s="151"/>
    </row>
    <row r="9" spans="1:6" ht="39" customHeight="1">
      <c r="A9" s="146" t="s">
        <v>13</v>
      </c>
      <c r="B9" s="147" t="s">
        <v>12</v>
      </c>
      <c r="C9" s="150">
        <v>2.7465210397187</v>
      </c>
      <c r="D9" s="152" t="s">
        <v>14</v>
      </c>
      <c r="F9" s="149"/>
    </row>
    <row r="10" spans="1:6" ht="39" customHeight="1">
      <c r="A10" s="146" t="s">
        <v>15</v>
      </c>
      <c r="B10" s="147" t="s">
        <v>12</v>
      </c>
      <c r="C10" s="150">
        <v>71.0814303953328</v>
      </c>
      <c r="D10" s="152" t="s">
        <v>16</v>
      </c>
      <c r="F10" s="149"/>
    </row>
    <row r="11" spans="1:6" ht="39" customHeight="1">
      <c r="A11" s="153" t="s">
        <v>17</v>
      </c>
      <c r="B11" s="154" t="s">
        <v>12</v>
      </c>
      <c r="C11" s="155">
        <v>26.1720485649485</v>
      </c>
      <c r="D11" s="156" t="s">
        <v>18</v>
      </c>
      <c r="F11" s="149"/>
    </row>
    <row r="12" spans="1:2" ht="27" customHeight="1">
      <c r="A12" s="157"/>
      <c r="B12" s="158"/>
    </row>
    <row r="13" spans="1:2" ht="14.25">
      <c r="A13" s="158"/>
      <c r="B13" s="158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workbookViewId="0" topLeftCell="A1">
      <selection activeCell="C15" sqref="C15:E16"/>
    </sheetView>
  </sheetViews>
  <sheetFormatPr defaultColWidth="9.00390625" defaultRowHeight="14.25"/>
  <cols>
    <col min="1" max="1" width="18.00390625" style="23" customWidth="1"/>
    <col min="2" max="2" width="9.50390625" style="23" customWidth="1"/>
    <col min="3" max="3" width="9.875" style="23" customWidth="1"/>
    <col min="4" max="4" width="10.25390625" style="23" customWidth="1"/>
    <col min="5" max="5" width="10.125" style="23" customWidth="1"/>
  </cols>
  <sheetData>
    <row r="1" spans="1:5" ht="14.25">
      <c r="A1" s="24" t="s">
        <v>0</v>
      </c>
      <c r="B1" s="24"/>
      <c r="C1" s="24"/>
      <c r="D1" s="24"/>
      <c r="E1" s="24"/>
    </row>
    <row r="2" spans="1:5" s="23" customFormat="1" ht="42" customHeight="1">
      <c r="A2" s="25" t="s">
        <v>127</v>
      </c>
      <c r="B2" s="25"/>
      <c r="C2" s="25"/>
      <c r="D2" s="25"/>
      <c r="E2" s="25"/>
    </row>
    <row r="3" spans="1:5" s="23" customFormat="1" ht="16.5" customHeight="1">
      <c r="A3" s="26"/>
      <c r="B3" s="26"/>
      <c r="C3" s="27"/>
      <c r="D3" s="27"/>
      <c r="E3" s="27"/>
    </row>
    <row r="4" spans="1:7" s="23" customFormat="1" ht="30" customHeight="1">
      <c r="A4" s="28" t="s">
        <v>2</v>
      </c>
      <c r="B4" s="29" t="s">
        <v>3</v>
      </c>
      <c r="C4" s="29" t="s">
        <v>99</v>
      </c>
      <c r="D4" s="29" t="s">
        <v>4</v>
      </c>
      <c r="E4" s="30" t="s">
        <v>5</v>
      </c>
      <c r="G4" s="23" t="s">
        <v>128</v>
      </c>
    </row>
    <row r="5" spans="1:7" s="23" customFormat="1" ht="30" customHeight="1">
      <c r="A5" s="8" t="s">
        <v>129</v>
      </c>
      <c r="B5" s="31" t="s">
        <v>130</v>
      </c>
      <c r="C5" s="32">
        <f>D5-G5</f>
        <v>27</v>
      </c>
      <c r="D5" s="32">
        <v>324</v>
      </c>
      <c r="E5" s="33">
        <v>2.20820189274448</v>
      </c>
      <c r="G5" s="34">
        <v>297</v>
      </c>
    </row>
    <row r="6" spans="1:7" s="23" customFormat="1" ht="30" customHeight="1">
      <c r="A6" s="13" t="s">
        <v>131</v>
      </c>
      <c r="B6" s="35" t="s">
        <v>132</v>
      </c>
      <c r="C6" s="32">
        <f aca="true" t="shared" si="0" ref="C6:C14">D6-G6</f>
        <v>2388</v>
      </c>
      <c r="D6" s="32">
        <v>28653</v>
      </c>
      <c r="E6" s="36">
        <v>1.82302771855009</v>
      </c>
      <c r="G6" s="34">
        <v>26265</v>
      </c>
    </row>
    <row r="7" spans="1:7" s="23" customFormat="1" ht="30" customHeight="1">
      <c r="A7" s="13" t="s">
        <v>133</v>
      </c>
      <c r="B7" s="37" t="s">
        <v>134</v>
      </c>
      <c r="C7" s="32">
        <f t="shared" si="0"/>
        <v>431</v>
      </c>
      <c r="D7" s="32">
        <v>3851</v>
      </c>
      <c r="E7" s="36">
        <v>19.4108527131783</v>
      </c>
      <c r="G7" s="34">
        <v>3420</v>
      </c>
    </row>
    <row r="8" spans="1:7" s="23" customFormat="1" ht="30" customHeight="1">
      <c r="A8" s="13" t="s">
        <v>135</v>
      </c>
      <c r="B8" s="37" t="s">
        <v>136</v>
      </c>
      <c r="C8" s="32">
        <f t="shared" si="0"/>
        <v>41154</v>
      </c>
      <c r="D8" s="32">
        <v>381439</v>
      </c>
      <c r="E8" s="36">
        <v>16.2906053261383</v>
      </c>
      <c r="G8" s="34">
        <v>340285</v>
      </c>
    </row>
    <row r="9" spans="1:7" s="23" customFormat="1" ht="30" customHeight="1">
      <c r="A9" s="13" t="s">
        <v>137</v>
      </c>
      <c r="B9" s="37" t="s">
        <v>136</v>
      </c>
      <c r="C9" s="32">
        <f t="shared" si="0"/>
        <v>41392.79999999999</v>
      </c>
      <c r="D9" s="32">
        <v>384304.3</v>
      </c>
      <c r="E9" s="36">
        <v>16.1675417675526</v>
      </c>
      <c r="G9" s="34">
        <v>342911.5</v>
      </c>
    </row>
    <row r="10" spans="1:7" s="23" customFormat="1" ht="30" customHeight="1">
      <c r="A10" s="13" t="s">
        <v>138</v>
      </c>
      <c r="B10" s="37" t="s">
        <v>136</v>
      </c>
      <c r="C10" s="32">
        <f t="shared" si="0"/>
        <v>37805.79999999999</v>
      </c>
      <c r="D10" s="32">
        <v>341481.3</v>
      </c>
      <c r="E10" s="36">
        <v>28.2250651486591</v>
      </c>
      <c r="G10" s="34">
        <v>303675.5</v>
      </c>
    </row>
    <row r="11" spans="1:7" s="23" customFormat="1" ht="30" customHeight="1">
      <c r="A11" s="13" t="s">
        <v>139</v>
      </c>
      <c r="B11" s="37" t="s">
        <v>136</v>
      </c>
      <c r="C11" s="32">
        <f t="shared" si="0"/>
        <v>3587</v>
      </c>
      <c r="D11" s="32">
        <v>42823</v>
      </c>
      <c r="E11" s="36">
        <v>-33.6128982249438</v>
      </c>
      <c r="G11" s="34">
        <v>39236</v>
      </c>
    </row>
    <row r="12" spans="1:7" s="23" customFormat="1" ht="30" customHeight="1">
      <c r="A12" s="13" t="s">
        <v>140</v>
      </c>
      <c r="B12" s="35" t="s">
        <v>22</v>
      </c>
      <c r="C12" s="32">
        <f t="shared" si="0"/>
        <v>42354.69619737798</v>
      </c>
      <c r="D12" s="32">
        <v>432698.912936298</v>
      </c>
      <c r="E12" s="36">
        <v>44.178876150714</v>
      </c>
      <c r="G12" s="34">
        <v>390344.21673892</v>
      </c>
    </row>
    <row r="13" spans="1:7" s="23" customFormat="1" ht="30" customHeight="1">
      <c r="A13" s="13" t="s">
        <v>141</v>
      </c>
      <c r="B13" s="35" t="s">
        <v>22</v>
      </c>
      <c r="C13" s="32">
        <f t="shared" si="0"/>
        <v>3811.100000000002</v>
      </c>
      <c r="D13" s="38">
        <v>30912.11</v>
      </c>
      <c r="E13" s="39">
        <v>13.4580381496959</v>
      </c>
      <c r="F13" s="34"/>
      <c r="G13" s="34">
        <v>27101.01</v>
      </c>
    </row>
    <row r="14" spans="1:7" s="23" customFormat="1" ht="30" customHeight="1">
      <c r="A14" s="13" t="s">
        <v>142</v>
      </c>
      <c r="B14" s="37" t="s">
        <v>22</v>
      </c>
      <c r="C14" s="32">
        <f t="shared" si="0"/>
        <v>38543.59619737801</v>
      </c>
      <c r="D14" s="38">
        <v>401786.802936298</v>
      </c>
      <c r="E14" s="39">
        <v>47.2463098932811</v>
      </c>
      <c r="G14" s="34">
        <v>363243.20673892</v>
      </c>
    </row>
    <row r="15" spans="1:5" s="23" customFormat="1" ht="30" customHeight="1">
      <c r="A15" s="13" t="s">
        <v>143</v>
      </c>
      <c r="B15" s="37" t="s">
        <v>144</v>
      </c>
      <c r="C15" s="40">
        <v>75243.9196</v>
      </c>
      <c r="D15" s="41">
        <v>845854.5149</v>
      </c>
      <c r="E15" s="36">
        <v>3.54102280006139</v>
      </c>
    </row>
    <row r="16" spans="1:5" s="23" customFormat="1" ht="30" customHeight="1">
      <c r="A16" s="19" t="s">
        <v>145</v>
      </c>
      <c r="B16" s="42" t="s">
        <v>144</v>
      </c>
      <c r="C16" s="43">
        <v>65624.0805</v>
      </c>
      <c r="D16" s="44">
        <v>713215.0153</v>
      </c>
      <c r="E16" s="45">
        <v>3.12920224350961</v>
      </c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workbookViewId="0" topLeftCell="A1">
      <selection activeCell="J9" sqref="J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146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6" t="s">
        <v>147</v>
      </c>
      <c r="D4" s="5" t="s">
        <v>4</v>
      </c>
      <c r="E4" s="7" t="s">
        <v>5</v>
      </c>
    </row>
    <row r="5" spans="1:5" ht="33" customHeight="1">
      <c r="A5" s="8" t="s">
        <v>148</v>
      </c>
      <c r="B5" s="9" t="s">
        <v>7</v>
      </c>
      <c r="C5" s="10">
        <v>17.48</v>
      </c>
      <c r="D5" s="11">
        <v>250.77</v>
      </c>
      <c r="E5" s="12">
        <v>18.74</v>
      </c>
    </row>
    <row r="6" spans="1:5" ht="33" customHeight="1">
      <c r="A6" s="13" t="s">
        <v>149</v>
      </c>
      <c r="B6" s="14" t="s">
        <v>7</v>
      </c>
      <c r="C6" s="10">
        <v>13.73</v>
      </c>
      <c r="D6" s="15">
        <v>202.63</v>
      </c>
      <c r="E6" s="12">
        <v>19.93</v>
      </c>
    </row>
    <row r="7" spans="1:5" ht="33" customHeight="1">
      <c r="A7" s="13" t="s">
        <v>150</v>
      </c>
      <c r="B7" s="14" t="s">
        <v>7</v>
      </c>
      <c r="C7" s="10">
        <v>12.17</v>
      </c>
      <c r="D7" s="15">
        <v>122.9</v>
      </c>
      <c r="E7" s="12">
        <v>20.08</v>
      </c>
    </row>
    <row r="8" spans="1:10" ht="33" customHeight="1">
      <c r="A8" s="13" t="s">
        <v>151</v>
      </c>
      <c r="B8" s="14" t="s">
        <v>7</v>
      </c>
      <c r="C8" s="10">
        <v>1.56</v>
      </c>
      <c r="D8" s="15">
        <v>19.23</v>
      </c>
      <c r="E8" s="12">
        <v>0.49</v>
      </c>
      <c r="J8" s="22"/>
    </row>
    <row r="9" spans="1:5" ht="33" customHeight="1">
      <c r="A9" s="13" t="s">
        <v>152</v>
      </c>
      <c r="B9" s="14" t="s">
        <v>7</v>
      </c>
      <c r="C9" s="10">
        <v>1.7</v>
      </c>
      <c r="D9" s="15">
        <v>21.31</v>
      </c>
      <c r="E9" s="12">
        <v>46.48</v>
      </c>
    </row>
    <row r="10" spans="1:5" ht="33" customHeight="1">
      <c r="A10" s="13" t="s">
        <v>153</v>
      </c>
      <c r="B10" s="16" t="s">
        <v>7</v>
      </c>
      <c r="C10" s="10">
        <v>3.75</v>
      </c>
      <c r="D10" s="15">
        <v>48.15</v>
      </c>
      <c r="E10" s="12">
        <v>14</v>
      </c>
    </row>
    <row r="11" spans="1:5" ht="33" customHeight="1">
      <c r="A11" s="13" t="s">
        <v>150</v>
      </c>
      <c r="B11" s="16" t="s">
        <v>7</v>
      </c>
      <c r="C11" s="10">
        <v>2.84</v>
      </c>
      <c r="D11" s="15">
        <v>35.52</v>
      </c>
      <c r="E11" s="12">
        <v>11.02</v>
      </c>
    </row>
    <row r="12" spans="1:5" ht="33" customHeight="1">
      <c r="A12" s="13" t="s">
        <v>151</v>
      </c>
      <c r="B12" s="16" t="s">
        <v>7</v>
      </c>
      <c r="C12" s="10">
        <v>0.33</v>
      </c>
      <c r="D12" s="15">
        <v>5.9</v>
      </c>
      <c r="E12" s="12">
        <v>-6.37</v>
      </c>
    </row>
    <row r="13" spans="1:5" ht="33" customHeight="1">
      <c r="A13" s="13" t="s">
        <v>152</v>
      </c>
      <c r="B13" s="16" t="s">
        <v>7</v>
      </c>
      <c r="C13" s="10">
        <v>0.07</v>
      </c>
      <c r="D13" s="15">
        <v>3.41</v>
      </c>
      <c r="E13" s="12">
        <v>5.9</v>
      </c>
    </row>
    <row r="14" spans="1:5" ht="33" customHeight="1">
      <c r="A14" s="13" t="s">
        <v>154</v>
      </c>
      <c r="B14" s="14" t="s">
        <v>22</v>
      </c>
      <c r="C14" s="17">
        <v>8749</v>
      </c>
      <c r="D14" s="18">
        <v>185596</v>
      </c>
      <c r="E14" s="12">
        <v>112.72</v>
      </c>
    </row>
    <row r="15" spans="1:5" ht="33" customHeight="1">
      <c r="A15" s="19" t="s">
        <v>155</v>
      </c>
      <c r="B15" s="20" t="s">
        <v>22</v>
      </c>
      <c r="C15" s="17">
        <v>0</v>
      </c>
      <c r="D15" s="18">
        <v>91893</v>
      </c>
      <c r="E15" s="12">
        <v>802.15</v>
      </c>
    </row>
    <row r="16" spans="1:5" ht="32.25" customHeight="1">
      <c r="A16" s="21"/>
      <c r="B16" s="21"/>
      <c r="C16" s="21"/>
      <c r="D16" s="21"/>
      <c r="E16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130" zoomScaleNormal="130" zoomScaleSheetLayoutView="100" workbookViewId="0" topLeftCell="A1">
      <selection activeCell="F6" sqref="F6"/>
    </sheetView>
  </sheetViews>
  <sheetFormatPr defaultColWidth="9.00390625" defaultRowHeight="14.25"/>
  <cols>
    <col min="1" max="1" width="22.375" style="115" customWidth="1"/>
    <col min="2" max="2" width="10.375" style="115" customWidth="1"/>
    <col min="3" max="3" width="13.625" style="115" customWidth="1"/>
    <col min="4" max="4" width="11.75390625" style="115" customWidth="1"/>
    <col min="5" max="5" width="13.75390625" style="115" bestFit="1" customWidth="1"/>
    <col min="6" max="6" width="12.625" style="115" bestFit="1" customWidth="1"/>
    <col min="7" max="16384" width="9.00390625" style="115" customWidth="1"/>
  </cols>
  <sheetData>
    <row r="1" spans="1:4" ht="14.25">
      <c r="A1" s="116" t="s">
        <v>0</v>
      </c>
      <c r="B1" s="117"/>
      <c r="C1" s="117"/>
      <c r="D1" s="117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18"/>
      <c r="B3" s="118"/>
      <c r="C3" s="118"/>
      <c r="D3" s="118"/>
    </row>
    <row r="4" spans="1:4" ht="20.25" customHeight="1">
      <c r="A4" s="119" t="s">
        <v>20</v>
      </c>
      <c r="B4" s="119"/>
      <c r="C4" s="119"/>
      <c r="D4" s="119"/>
    </row>
    <row r="5" spans="1:4" ht="31.5" customHeight="1">
      <c r="A5" s="120" t="s">
        <v>2</v>
      </c>
      <c r="B5" s="121" t="s">
        <v>3</v>
      </c>
      <c r="C5" s="122" t="str">
        <f>'地区生产总值'!C3</f>
        <v>本月止累计</v>
      </c>
      <c r="D5" s="123" t="s">
        <v>5</v>
      </c>
    </row>
    <row r="6" spans="1:6" ht="27.75" customHeight="1">
      <c r="A6" s="124" t="s">
        <v>21</v>
      </c>
      <c r="B6" s="125" t="s">
        <v>22</v>
      </c>
      <c r="C6" s="126">
        <v>778387.51</v>
      </c>
      <c r="D6" s="127">
        <v>4.6299999999999955</v>
      </c>
      <c r="F6" s="128"/>
    </row>
    <row r="7" spans="1:6" ht="27.75" customHeight="1">
      <c r="A7" s="124" t="s">
        <v>23</v>
      </c>
      <c r="B7" s="125" t="s">
        <v>22</v>
      </c>
      <c r="C7" s="126">
        <v>179255.58</v>
      </c>
      <c r="D7" s="127">
        <v>5.36</v>
      </c>
      <c r="F7" s="128"/>
    </row>
    <row r="8" spans="1:6" ht="27.75" customHeight="1">
      <c r="A8" s="129" t="s">
        <v>24</v>
      </c>
      <c r="B8" s="125" t="s">
        <v>22</v>
      </c>
      <c r="C8" s="126">
        <v>2587.39</v>
      </c>
      <c r="D8" s="127">
        <v>2.319999999999993</v>
      </c>
      <c r="F8" s="128"/>
    </row>
    <row r="9" spans="1:6" ht="27.75" customHeight="1">
      <c r="A9" s="124" t="s">
        <v>25</v>
      </c>
      <c r="B9" s="125" t="s">
        <v>22</v>
      </c>
      <c r="C9" s="126">
        <v>329023.79</v>
      </c>
      <c r="D9" s="127">
        <v>8.329999999999998</v>
      </c>
      <c r="F9" s="128"/>
    </row>
    <row r="10" spans="1:6" ht="27.75" customHeight="1">
      <c r="A10" s="124" t="s">
        <v>26</v>
      </c>
      <c r="B10" s="125" t="s">
        <v>22</v>
      </c>
      <c r="C10" s="126">
        <v>199180.75</v>
      </c>
      <c r="D10" s="127">
        <v>3</v>
      </c>
      <c r="F10" s="128"/>
    </row>
    <row r="11" spans="1:6" ht="27.75" customHeight="1">
      <c r="A11" s="124" t="s">
        <v>27</v>
      </c>
      <c r="B11" s="125" t="s">
        <v>22</v>
      </c>
      <c r="C11" s="126">
        <v>68340</v>
      </c>
      <c r="D11" s="127">
        <v>2.9200000000000017</v>
      </c>
      <c r="F11" s="128"/>
    </row>
    <row r="12" spans="1:4" ht="27.75" customHeight="1" hidden="1">
      <c r="A12" s="124" t="s">
        <v>28</v>
      </c>
      <c r="B12" s="125" t="s">
        <v>29</v>
      </c>
      <c r="C12" s="126"/>
      <c r="D12" s="127"/>
    </row>
    <row r="13" spans="1:4" ht="27.75" customHeight="1" hidden="1">
      <c r="A13" s="124" t="s">
        <v>30</v>
      </c>
      <c r="B13" s="125" t="s">
        <v>31</v>
      </c>
      <c r="C13" s="126"/>
      <c r="D13" s="127"/>
    </row>
    <row r="14" spans="1:4" ht="27.75" customHeight="1" hidden="1">
      <c r="A14" s="124" t="s">
        <v>32</v>
      </c>
      <c r="B14" s="125" t="s">
        <v>33</v>
      </c>
      <c r="C14" s="130"/>
      <c r="D14" s="127"/>
    </row>
    <row r="15" spans="1:4" ht="27.75" customHeight="1" hidden="1">
      <c r="A15" s="124" t="s">
        <v>34</v>
      </c>
      <c r="B15" s="125" t="s">
        <v>35</v>
      </c>
      <c r="C15" s="130"/>
      <c r="D15" s="127"/>
    </row>
    <row r="16" spans="1:4" ht="27.75" customHeight="1" hidden="1">
      <c r="A16" s="124" t="s">
        <v>36</v>
      </c>
      <c r="B16" s="125" t="s">
        <v>35</v>
      </c>
      <c r="C16" s="130"/>
      <c r="D16" s="127"/>
    </row>
    <row r="17" spans="1:4" ht="27.75" customHeight="1" hidden="1">
      <c r="A17" s="124" t="s">
        <v>37</v>
      </c>
      <c r="B17" s="125" t="s">
        <v>35</v>
      </c>
      <c r="C17" s="130"/>
      <c r="D17" s="127"/>
    </row>
    <row r="18" spans="1:4" ht="27.75" customHeight="1" hidden="1">
      <c r="A18" s="129" t="s">
        <v>38</v>
      </c>
      <c r="B18" s="125" t="s">
        <v>35</v>
      </c>
      <c r="C18" s="130"/>
      <c r="D18" s="127"/>
    </row>
    <row r="19" spans="1:4" ht="27.75" customHeight="1" hidden="1">
      <c r="A19" s="124" t="s">
        <v>39</v>
      </c>
      <c r="B19" s="125" t="s">
        <v>31</v>
      </c>
      <c r="C19" s="126"/>
      <c r="D19" s="127"/>
    </row>
    <row r="20" spans="1:4" ht="27.75" customHeight="1" hidden="1">
      <c r="A20" s="131" t="s">
        <v>40</v>
      </c>
      <c r="B20" s="132" t="s">
        <v>31</v>
      </c>
      <c r="C20" s="133"/>
      <c r="D20" s="127"/>
    </row>
    <row r="21" spans="1:4" ht="27" customHeight="1">
      <c r="A21" s="134"/>
      <c r="B21" s="134"/>
      <c r="C21" s="134"/>
      <c r="D21" s="134"/>
    </row>
    <row r="22" spans="1:4" ht="14.25">
      <c r="A22" s="135"/>
      <c r="B22" s="135"/>
      <c r="C22" s="136"/>
      <c r="D22" s="135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8"/>
  <sheetViews>
    <sheetView zoomScale="115" zoomScaleNormal="115" workbookViewId="0" topLeftCell="A3">
      <selection activeCell="B6" sqref="B6:C17"/>
    </sheetView>
  </sheetViews>
  <sheetFormatPr defaultColWidth="9.00390625" defaultRowHeight="14.25"/>
  <cols>
    <col min="1" max="1" width="26.875" style="23" customWidth="1"/>
    <col min="2" max="2" width="14.50390625" style="23" customWidth="1"/>
    <col min="3" max="3" width="10.875" style="51" customWidth="1"/>
    <col min="4" max="133" width="9.00390625" style="23" customWidth="1"/>
  </cols>
  <sheetData>
    <row r="1" spans="1:3" ht="14.25">
      <c r="A1" s="24" t="s">
        <v>0</v>
      </c>
      <c r="B1" s="24"/>
      <c r="C1" s="24"/>
    </row>
    <row r="2" spans="1:3" ht="42.75" customHeight="1">
      <c r="A2" s="25" t="s">
        <v>41</v>
      </c>
      <c r="B2" s="25"/>
      <c r="C2" s="25"/>
    </row>
    <row r="3" spans="1:3" ht="15" customHeight="1">
      <c r="A3" s="66"/>
      <c r="B3" s="67"/>
      <c r="C3" s="67"/>
    </row>
    <row r="4" spans="1:3" ht="16.5" customHeight="1">
      <c r="A4" s="54" t="s">
        <v>42</v>
      </c>
      <c r="B4" s="54"/>
      <c r="C4" s="54"/>
    </row>
    <row r="5" spans="1:133" ht="31.5" customHeight="1">
      <c r="A5" s="28" t="s">
        <v>2</v>
      </c>
      <c r="B5" s="29" t="s">
        <v>4</v>
      </c>
      <c r="C5" s="105" t="s">
        <v>5</v>
      </c>
      <c r="EA5"/>
      <c r="EB5"/>
      <c r="EC5"/>
    </row>
    <row r="6" spans="1:133" ht="25.5" customHeight="1">
      <c r="A6" s="106" t="s">
        <v>41</v>
      </c>
      <c r="B6" s="107">
        <v>3611.872</v>
      </c>
      <c r="C6" s="108">
        <v>7.7</v>
      </c>
      <c r="EA6"/>
      <c r="EB6"/>
      <c r="EC6"/>
    </row>
    <row r="7" spans="1:133" ht="25.5" customHeight="1">
      <c r="A7" s="106" t="s">
        <v>43</v>
      </c>
      <c r="B7" s="107">
        <v>1265.5493</v>
      </c>
      <c r="C7" s="108">
        <v>8.71659640762463</v>
      </c>
      <c r="EA7"/>
      <c r="EB7"/>
      <c r="EC7"/>
    </row>
    <row r="8" spans="1:133" ht="25.5" customHeight="1">
      <c r="A8" s="109" t="s">
        <v>44</v>
      </c>
      <c r="B8" s="107">
        <v>2346.3227</v>
      </c>
      <c r="C8" s="108">
        <v>7.16702712609971</v>
      </c>
      <c r="EA8"/>
      <c r="EB8"/>
      <c r="EC8"/>
    </row>
    <row r="9" spans="1:133" ht="25.5" customHeight="1">
      <c r="A9" s="106" t="s">
        <v>45</v>
      </c>
      <c r="B9" s="107">
        <v>9.6414</v>
      </c>
      <c r="C9" s="108">
        <v>90.7055901759531</v>
      </c>
      <c r="EA9"/>
      <c r="EB9"/>
      <c r="EC9"/>
    </row>
    <row r="10" spans="1:133" ht="25.5" customHeight="1">
      <c r="A10" s="106" t="s">
        <v>46</v>
      </c>
      <c r="B10" s="107">
        <v>0</v>
      </c>
      <c r="C10" s="108">
        <v>-100</v>
      </c>
      <c r="EA10"/>
      <c r="EB10"/>
      <c r="EC10"/>
    </row>
    <row r="11" spans="1:133" ht="25.5" customHeight="1">
      <c r="A11" s="106" t="s">
        <v>47</v>
      </c>
      <c r="B11" s="107">
        <v>2570.7721</v>
      </c>
      <c r="C11" s="108">
        <v>8.56854838709678</v>
      </c>
      <c r="EA11"/>
      <c r="EB11"/>
      <c r="EC11"/>
    </row>
    <row r="12" spans="1:133" ht="25.5" customHeight="1">
      <c r="A12" s="106" t="s">
        <v>48</v>
      </c>
      <c r="B12" s="107">
        <v>928.3869</v>
      </c>
      <c r="C12" s="108">
        <v>5.5977181085044</v>
      </c>
      <c r="EA12"/>
      <c r="EB12"/>
      <c r="EC12"/>
    </row>
    <row r="13" spans="1:133" ht="25.5" customHeight="1">
      <c r="A13" s="106" t="s">
        <v>49</v>
      </c>
      <c r="B13" s="107">
        <v>103.0716</v>
      </c>
      <c r="C13" s="108">
        <v>1.60042155425222</v>
      </c>
      <c r="EA13"/>
      <c r="EB13"/>
      <c r="EC13"/>
    </row>
    <row r="14" spans="1:133" ht="25.5" customHeight="1">
      <c r="A14" s="106" t="s">
        <v>50</v>
      </c>
      <c r="B14" s="107">
        <v>2723.5054</v>
      </c>
      <c r="C14" s="108">
        <v>8.26258247800586</v>
      </c>
      <c r="EA14"/>
      <c r="EB14"/>
      <c r="EC14"/>
    </row>
    <row r="15" spans="1:133" ht="25.5" customHeight="1">
      <c r="A15" s="106" t="s">
        <v>51</v>
      </c>
      <c r="B15" s="107">
        <v>203.9808</v>
      </c>
      <c r="C15" s="108">
        <v>10.6</v>
      </c>
      <c r="EA15"/>
      <c r="EB15"/>
      <c r="EC15"/>
    </row>
    <row r="16" spans="1:133" ht="25.5" customHeight="1">
      <c r="A16" s="106" t="s">
        <v>52</v>
      </c>
      <c r="B16" s="107">
        <v>3562.5314</v>
      </c>
      <c r="C16" s="108">
        <v>8</v>
      </c>
      <c r="EA16"/>
      <c r="EB16"/>
      <c r="EC16"/>
    </row>
    <row r="17" spans="1:133" ht="25.5" customHeight="1">
      <c r="A17" s="112" t="s">
        <v>53</v>
      </c>
      <c r="B17" s="113">
        <v>98.6</v>
      </c>
      <c r="C17" s="114" t="s">
        <v>54</v>
      </c>
      <c r="EA17"/>
      <c r="EB17"/>
      <c r="EC17"/>
    </row>
    <row r="18" spans="1:133" ht="31.5" customHeight="1">
      <c r="A18" s="110" t="s">
        <v>55</v>
      </c>
      <c r="B18" s="111"/>
      <c r="C18" s="111"/>
      <c r="EA18"/>
      <c r="EB18"/>
      <c r="EC18"/>
    </row>
  </sheetData>
  <sheetProtection/>
  <mergeCells count="5">
    <mergeCell ref="A1:C1"/>
    <mergeCell ref="A2:C2"/>
    <mergeCell ref="A3:C3"/>
    <mergeCell ref="A4:C4"/>
    <mergeCell ref="A18:C18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5"/>
  <sheetViews>
    <sheetView workbookViewId="0" topLeftCell="A1">
      <selection activeCell="B6" sqref="B6:C14"/>
    </sheetView>
  </sheetViews>
  <sheetFormatPr defaultColWidth="9.00390625" defaultRowHeight="14.25"/>
  <cols>
    <col min="1" max="1" width="26.875" style="23" customWidth="1"/>
    <col min="2" max="2" width="14.50390625" style="23" customWidth="1"/>
    <col min="3" max="3" width="10.875" style="51" customWidth="1"/>
    <col min="4" max="133" width="9.00390625" style="23" customWidth="1"/>
  </cols>
  <sheetData>
    <row r="1" spans="1:3" ht="14.25">
      <c r="A1" s="24" t="s">
        <v>0</v>
      </c>
      <c r="B1" s="24"/>
      <c r="C1" s="24"/>
    </row>
    <row r="2" spans="1:3" ht="42.75" customHeight="1">
      <c r="A2" s="25" t="s">
        <v>56</v>
      </c>
      <c r="B2" s="25"/>
      <c r="C2" s="25"/>
    </row>
    <row r="3" spans="1:3" ht="15" customHeight="1">
      <c r="A3" s="66"/>
      <c r="B3" s="67"/>
      <c r="C3" s="67"/>
    </row>
    <row r="4" spans="1:3" ht="16.5" customHeight="1">
      <c r="A4" s="54" t="s">
        <v>42</v>
      </c>
      <c r="B4" s="54"/>
      <c r="C4" s="54"/>
    </row>
    <row r="5" spans="1:133" ht="31.5" customHeight="1">
      <c r="A5" s="28" t="s">
        <v>2</v>
      </c>
      <c r="B5" s="29" t="s">
        <v>4</v>
      </c>
      <c r="C5" s="105" t="s">
        <v>5</v>
      </c>
      <c r="EA5"/>
      <c r="EB5"/>
      <c r="EC5"/>
    </row>
    <row r="6" spans="1:133" ht="25.5" customHeight="1">
      <c r="A6" s="106" t="s">
        <v>56</v>
      </c>
      <c r="B6" s="107">
        <v>798.0884</v>
      </c>
      <c r="C6" s="108">
        <v>7.5</v>
      </c>
      <c r="EA6"/>
      <c r="EB6"/>
      <c r="EC6"/>
    </row>
    <row r="7" spans="1:133" ht="25.5" customHeight="1">
      <c r="A7" s="106" t="s">
        <v>43</v>
      </c>
      <c r="B7" s="107">
        <v>280.205534991249</v>
      </c>
      <c r="C7" s="108">
        <v>7.598623853211</v>
      </c>
      <c r="EA7"/>
      <c r="EB7"/>
      <c r="EC7"/>
    </row>
    <row r="8" spans="1:133" ht="25.5" customHeight="1">
      <c r="A8" s="109" t="s">
        <v>44</v>
      </c>
      <c r="B8" s="107">
        <v>517.882865008751</v>
      </c>
      <c r="C8" s="108">
        <v>7.40137614678897</v>
      </c>
      <c r="EA8"/>
      <c r="EB8"/>
      <c r="EC8"/>
    </row>
    <row r="9" spans="1:133" ht="25.5" customHeight="1">
      <c r="A9" s="106" t="s">
        <v>45</v>
      </c>
      <c r="B9" s="107">
        <v>1.96111447861791</v>
      </c>
      <c r="C9" s="108">
        <v>92.7110091743119</v>
      </c>
      <c r="EA9"/>
      <c r="EB9"/>
      <c r="EC9"/>
    </row>
    <row r="10" spans="1:133" ht="25.5" customHeight="1">
      <c r="A10" s="106" t="s">
        <v>46</v>
      </c>
      <c r="B10" s="107">
        <v>0</v>
      </c>
      <c r="C10" s="108">
        <v>-100</v>
      </c>
      <c r="EA10"/>
      <c r="EB10"/>
      <c r="EC10"/>
    </row>
    <row r="11" spans="1:133" ht="25.5" customHeight="1">
      <c r="A11" s="106" t="s">
        <v>47</v>
      </c>
      <c r="B11" s="107">
        <v>570.506515316463</v>
      </c>
      <c r="C11" s="108">
        <v>8.88073394495412</v>
      </c>
      <c r="EA11"/>
      <c r="EB11"/>
      <c r="EC11"/>
    </row>
    <row r="12" spans="1:133" ht="25.5" customHeight="1">
      <c r="A12" s="106" t="s">
        <v>48</v>
      </c>
      <c r="B12" s="107">
        <v>202.585309818521</v>
      </c>
      <c r="C12" s="108">
        <v>3.85091743119266</v>
      </c>
      <c r="EA12"/>
      <c r="EB12"/>
      <c r="EC12"/>
    </row>
    <row r="13" spans="1:133" ht="25.5" customHeight="1">
      <c r="A13" s="106" t="s">
        <v>49</v>
      </c>
      <c r="B13" s="107">
        <v>23.0355592179501</v>
      </c>
      <c r="C13" s="108">
        <v>2.96330275229357</v>
      </c>
      <c r="EA13"/>
      <c r="EB13"/>
      <c r="EC13"/>
    </row>
    <row r="14" spans="1:133" ht="25.5" customHeight="1">
      <c r="A14" s="106" t="s">
        <v>50</v>
      </c>
      <c r="B14" s="107">
        <v>598.98</v>
      </c>
      <c r="C14" s="108">
        <v>9.34651456451379</v>
      </c>
      <c r="EA14"/>
      <c r="EB14"/>
      <c r="EC14"/>
    </row>
    <row r="15" spans="1:133" ht="31.5" customHeight="1">
      <c r="A15" s="110" t="s">
        <v>55</v>
      </c>
      <c r="B15" s="111"/>
      <c r="C15" s="111"/>
      <c r="EA15"/>
      <c r="EB15"/>
      <c r="EC15"/>
    </row>
  </sheetData>
  <sheetProtection/>
  <mergeCells count="5">
    <mergeCell ref="A1:C1"/>
    <mergeCell ref="A2:C2"/>
    <mergeCell ref="A3:C3"/>
    <mergeCell ref="A4:C4"/>
    <mergeCell ref="A15:C15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zoomScale="160" zoomScaleNormal="160" workbookViewId="0" topLeftCell="A7">
      <selection activeCell="B6" sqref="B6:C13"/>
    </sheetView>
  </sheetViews>
  <sheetFormatPr defaultColWidth="9.00390625" defaultRowHeight="14.25"/>
  <cols>
    <col min="1" max="1" width="27.50390625" style="23" customWidth="1"/>
    <col min="2" max="2" width="15.875" style="23" customWidth="1"/>
    <col min="3" max="3" width="10.625" style="23" customWidth="1"/>
    <col min="4" max="158" width="9.00390625" style="23" customWidth="1"/>
  </cols>
  <sheetData>
    <row r="1" spans="1:3" ht="14.25">
      <c r="A1" s="24" t="s">
        <v>0</v>
      </c>
      <c r="B1" s="24"/>
      <c r="C1" s="24"/>
    </row>
    <row r="2" spans="1:3" ht="35.25" customHeight="1">
      <c r="A2" s="99" t="s">
        <v>57</v>
      </c>
      <c r="B2" s="100"/>
      <c r="C2" s="100"/>
    </row>
    <row r="3" spans="1:3" ht="18.75" customHeight="1">
      <c r="A3" s="66"/>
      <c r="B3" s="67"/>
      <c r="C3" s="67"/>
    </row>
    <row r="4" spans="1:3" ht="17.25" customHeight="1">
      <c r="A4" s="46" t="s">
        <v>42</v>
      </c>
      <c r="B4" s="46"/>
      <c r="C4" s="46"/>
    </row>
    <row r="5" spans="1:3" ht="31.5" customHeight="1">
      <c r="A5" s="28" t="s">
        <v>2</v>
      </c>
      <c r="B5" s="29" t="s">
        <v>4</v>
      </c>
      <c r="C5" s="30" t="s">
        <v>5</v>
      </c>
    </row>
    <row r="6" spans="1:3" ht="22.5" customHeight="1">
      <c r="A6" s="101" t="s">
        <v>58</v>
      </c>
      <c r="B6" s="58">
        <v>43.4715845935103</v>
      </c>
      <c r="C6" s="39">
        <v>-2.72794800371403</v>
      </c>
    </row>
    <row r="7" spans="1:3" ht="22.5" customHeight="1">
      <c r="A7" s="101" t="s">
        <v>59</v>
      </c>
      <c r="B7" s="58">
        <v>62.7848186234983</v>
      </c>
      <c r="C7" s="39">
        <v>10.3600917431192</v>
      </c>
    </row>
    <row r="8" spans="1:3" ht="22.5" customHeight="1">
      <c r="A8" s="101" t="s">
        <v>60</v>
      </c>
      <c r="B8" s="58">
        <v>140.148254808582</v>
      </c>
      <c r="C8" s="39">
        <v>6.00668523676879</v>
      </c>
    </row>
    <row r="9" spans="1:3" ht="22.5" customHeight="1">
      <c r="A9" s="101" t="s">
        <v>61</v>
      </c>
      <c r="B9" s="58">
        <v>107.811611909532</v>
      </c>
      <c r="C9" s="39">
        <v>7.6940575673166</v>
      </c>
    </row>
    <row r="10" spans="1:3" ht="22.5" customHeight="1">
      <c r="A10" s="101" t="s">
        <v>62</v>
      </c>
      <c r="B10" s="58">
        <v>56.1985851925869</v>
      </c>
      <c r="C10" s="39">
        <v>0.793577981651361</v>
      </c>
    </row>
    <row r="11" spans="1:3" ht="22.5" customHeight="1">
      <c r="A11" s="101" t="s">
        <v>63</v>
      </c>
      <c r="B11" s="58">
        <v>102.27964076895</v>
      </c>
      <c r="C11" s="39">
        <v>8.48811513463323</v>
      </c>
    </row>
    <row r="12" spans="1:3" ht="22.5" customHeight="1">
      <c r="A12" s="101" t="s">
        <v>64</v>
      </c>
      <c r="B12" s="58">
        <v>55.2307278076599</v>
      </c>
      <c r="C12" s="39">
        <v>4.83715596330274</v>
      </c>
    </row>
    <row r="13" spans="1:3" ht="22.5" customHeight="1">
      <c r="A13" s="102" t="s">
        <v>65</v>
      </c>
      <c r="B13" s="62">
        <v>43.6533033572876</v>
      </c>
      <c r="C13" s="103">
        <v>7.89449541284404</v>
      </c>
    </row>
    <row r="14" spans="1:3" ht="28.5" customHeight="1">
      <c r="A14" s="104" t="s">
        <v>55</v>
      </c>
      <c r="B14" s="48"/>
      <c r="C14" s="48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zoomScale="115" zoomScaleNormal="115" zoomScaleSheetLayoutView="100" workbookViewId="0" topLeftCell="A1">
      <selection activeCell="B6" sqref="B6:C18"/>
    </sheetView>
  </sheetViews>
  <sheetFormatPr defaultColWidth="9.00390625" defaultRowHeight="14.25"/>
  <cols>
    <col min="1" max="1" width="36.625" style="55" customWidth="1"/>
    <col min="2" max="2" width="12.625" style="55" customWidth="1"/>
    <col min="3" max="3" width="10.875" style="55" customWidth="1"/>
    <col min="4" max="255" width="9.00390625" style="55" customWidth="1"/>
  </cols>
  <sheetData>
    <row r="1" spans="1:3" ht="14.25">
      <c r="A1" s="64" t="s">
        <v>0</v>
      </c>
      <c r="B1" s="64"/>
      <c r="C1" s="64"/>
    </row>
    <row r="2" spans="1:3" ht="51" customHeight="1">
      <c r="A2" s="65" t="s">
        <v>66</v>
      </c>
      <c r="B2" s="65"/>
      <c r="C2" s="65"/>
    </row>
    <row r="3" spans="1:3" s="23" customFormat="1" ht="15.75" customHeight="1">
      <c r="A3" s="66"/>
      <c r="B3" s="67"/>
      <c r="C3" s="67"/>
    </row>
    <row r="4" spans="1:3" ht="17.25" customHeight="1">
      <c r="A4" s="46" t="s">
        <v>42</v>
      </c>
      <c r="B4" s="46"/>
      <c r="C4" s="46"/>
    </row>
    <row r="5" spans="1:3" ht="28.5" customHeight="1">
      <c r="A5" s="89" t="s">
        <v>67</v>
      </c>
      <c r="B5" s="90" t="s">
        <v>4</v>
      </c>
      <c r="C5" s="91" t="s">
        <v>5</v>
      </c>
    </row>
    <row r="6" spans="1:3" ht="21.75" customHeight="1">
      <c r="A6" s="92" t="s">
        <v>66</v>
      </c>
      <c r="B6" s="93">
        <v>377.32</v>
      </c>
      <c r="C6" s="78">
        <v>6.9</v>
      </c>
    </row>
    <row r="7" spans="1:3" ht="21.75" customHeight="1">
      <c r="A7" s="94" t="s">
        <v>68</v>
      </c>
      <c r="B7" s="95">
        <v>47.1070138218644</v>
      </c>
      <c r="C7" s="76">
        <v>9.28217270194984</v>
      </c>
    </row>
    <row r="8" spans="1:3" ht="21.75" customHeight="1">
      <c r="A8" s="94" t="s">
        <v>69</v>
      </c>
      <c r="B8" s="95">
        <v>33.8925471766926</v>
      </c>
      <c r="C8" s="76">
        <v>9.67920148560815</v>
      </c>
    </row>
    <row r="9" spans="1:3" ht="21.75" customHeight="1">
      <c r="A9" s="94" t="s">
        <v>70</v>
      </c>
      <c r="B9" s="95">
        <v>3.7872004461053</v>
      </c>
      <c r="C9" s="76">
        <v>-3.12497678737235</v>
      </c>
    </row>
    <row r="10" spans="1:3" ht="21.75" customHeight="1">
      <c r="A10" s="94" t="s">
        <v>71</v>
      </c>
      <c r="B10" s="93">
        <v>65.0884129856813</v>
      </c>
      <c r="C10" s="78">
        <v>2.33416898792942</v>
      </c>
    </row>
    <row r="11" spans="1:3" ht="21.75" customHeight="1">
      <c r="A11" s="94" t="s">
        <v>72</v>
      </c>
      <c r="B11" s="93">
        <v>16.1438904716348</v>
      </c>
      <c r="C11" s="80">
        <v>8.88514391829154</v>
      </c>
    </row>
    <row r="12" spans="1:3" ht="21.75" customHeight="1">
      <c r="A12" s="94" t="s">
        <v>73</v>
      </c>
      <c r="B12" s="93">
        <v>5.47293792053617</v>
      </c>
      <c r="C12" s="80">
        <v>31.5157845868152</v>
      </c>
    </row>
    <row r="13" spans="1:3" ht="21.75" customHeight="1">
      <c r="A13" s="94" t="s">
        <v>74</v>
      </c>
      <c r="B13" s="93">
        <v>43.4715845935103</v>
      </c>
      <c r="C13" s="80">
        <v>-2.72794800371403</v>
      </c>
    </row>
    <row r="14" spans="1:3" ht="21.75" customHeight="1">
      <c r="A14" s="94" t="s">
        <v>75</v>
      </c>
      <c r="B14" s="95">
        <v>14.270882072804</v>
      </c>
      <c r="C14" s="76">
        <v>14.4435468895079</v>
      </c>
    </row>
    <row r="15" spans="1:3" ht="21.75" customHeight="1">
      <c r="A15" s="94" t="s">
        <v>76</v>
      </c>
      <c r="B15" s="95">
        <v>171.781086107837</v>
      </c>
      <c r="C15" s="76">
        <v>4.51782729805013</v>
      </c>
    </row>
    <row r="16" spans="1:3" ht="21.75" customHeight="1">
      <c r="A16" s="94" t="s">
        <v>77</v>
      </c>
      <c r="B16" s="95">
        <v>140.148254808582</v>
      </c>
      <c r="C16" s="76">
        <v>6.00668523676879</v>
      </c>
    </row>
    <row r="17" spans="1:3" ht="21.75" customHeight="1">
      <c r="A17" s="94" t="s">
        <v>78</v>
      </c>
      <c r="B17" s="95">
        <v>102.27964076895</v>
      </c>
      <c r="C17" s="76">
        <v>8.48811513463323</v>
      </c>
    </row>
    <row r="18" spans="1:3" ht="21.75" customHeight="1">
      <c r="A18" s="96" t="s">
        <v>79</v>
      </c>
      <c r="B18" s="97">
        <v>8.11228127890567</v>
      </c>
      <c r="C18" s="98">
        <v>13.0539461467038</v>
      </c>
    </row>
    <row r="19" spans="1:3" ht="33.75" customHeight="1">
      <c r="A19" s="87" t="s">
        <v>80</v>
      </c>
      <c r="B19" s="88"/>
      <c r="C19" s="88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55" customWidth="1"/>
    <col min="2" max="2" width="12.625" style="55" customWidth="1"/>
    <col min="3" max="3" width="10.875" style="55" customWidth="1"/>
    <col min="4" max="255" width="9.00390625" style="55" customWidth="1"/>
  </cols>
  <sheetData>
    <row r="1" spans="1:3" ht="14.25">
      <c r="A1" s="64" t="s">
        <v>0</v>
      </c>
      <c r="B1" s="64"/>
      <c r="C1" s="64"/>
    </row>
    <row r="2" spans="1:3" ht="51" customHeight="1">
      <c r="A2" s="65" t="s">
        <v>81</v>
      </c>
      <c r="B2" s="65"/>
      <c r="C2" s="65"/>
    </row>
    <row r="3" spans="1:3" s="23" customFormat="1" ht="15.75" customHeight="1">
      <c r="A3" s="66"/>
      <c r="B3" s="67"/>
      <c r="C3" s="67"/>
    </row>
    <row r="4" spans="1:3" ht="17.25" customHeight="1">
      <c r="A4" s="46" t="s">
        <v>42</v>
      </c>
      <c r="B4" s="46"/>
      <c r="C4" s="46"/>
    </row>
    <row r="5" spans="1:3" ht="30.75" customHeight="1">
      <c r="A5" s="68" t="s">
        <v>67</v>
      </c>
      <c r="B5" s="69" t="s">
        <v>4</v>
      </c>
      <c r="C5" s="70" t="s">
        <v>5</v>
      </c>
    </row>
    <row r="6" spans="1:3" ht="19.5" customHeight="1">
      <c r="A6" s="71" t="s">
        <v>82</v>
      </c>
      <c r="B6" s="72">
        <v>286.74</v>
      </c>
      <c r="C6" s="73">
        <v>10</v>
      </c>
    </row>
    <row r="7" spans="1:3" ht="19.5" customHeight="1">
      <c r="A7" s="74" t="s">
        <v>83</v>
      </c>
      <c r="B7" s="75">
        <v>49.8923679757321</v>
      </c>
      <c r="C7" s="76">
        <v>9.30127041742288</v>
      </c>
    </row>
    <row r="8" spans="1:3" ht="19.5" customHeight="1">
      <c r="A8" s="74" t="s">
        <v>84</v>
      </c>
      <c r="B8" s="75">
        <v>95.446320847166</v>
      </c>
      <c r="C8" s="76">
        <v>8.20326678765881</v>
      </c>
    </row>
    <row r="9" spans="1:3" ht="19.5" customHeight="1">
      <c r="A9" s="74" t="s">
        <v>85</v>
      </c>
      <c r="B9" s="75">
        <v>62.5948258611262</v>
      </c>
      <c r="C9" s="76">
        <v>15.1905626134301</v>
      </c>
    </row>
    <row r="10" spans="1:3" ht="19.5" customHeight="1">
      <c r="A10" s="74" t="s">
        <v>86</v>
      </c>
      <c r="B10" s="75">
        <v>46.2538122643149</v>
      </c>
      <c r="C10" s="76">
        <v>8.70235934664247</v>
      </c>
    </row>
    <row r="11" spans="1:3" ht="19.5" customHeight="1">
      <c r="A11" s="74" t="s">
        <v>87</v>
      </c>
      <c r="B11" s="77">
        <v>45.3098043569347</v>
      </c>
      <c r="C11" s="78">
        <v>9.20145190562616</v>
      </c>
    </row>
    <row r="12" spans="1:3" ht="19.5" customHeight="1">
      <c r="A12" s="79" t="s">
        <v>88</v>
      </c>
      <c r="B12" s="77">
        <v>1.99775883872184</v>
      </c>
      <c r="C12" s="80">
        <v>16.4882032667877</v>
      </c>
    </row>
    <row r="13" spans="1:3" ht="19.5" customHeight="1">
      <c r="A13" s="81" t="s">
        <v>89</v>
      </c>
      <c r="B13" s="77">
        <v>49.83</v>
      </c>
      <c r="C13" s="80">
        <v>7.4</v>
      </c>
    </row>
    <row r="14" spans="1:3" ht="19.5" customHeight="1">
      <c r="A14" s="79" t="s">
        <v>90</v>
      </c>
      <c r="B14" s="75">
        <v>1.31253549047193</v>
      </c>
      <c r="C14" s="82">
        <v>21.1</v>
      </c>
    </row>
    <row r="15" spans="1:3" ht="19.5" customHeight="1">
      <c r="A15" s="83" t="s">
        <v>91</v>
      </c>
      <c r="B15" s="75">
        <v>42.7369203222919</v>
      </c>
      <c r="C15" s="82">
        <v>9.40000000000001</v>
      </c>
    </row>
    <row r="16" spans="1:3" ht="19.5" customHeight="1">
      <c r="A16" s="83" t="s">
        <v>92</v>
      </c>
      <c r="B16" s="75">
        <v>15.8010231487402</v>
      </c>
      <c r="C16" s="82">
        <v>3.89999999999999</v>
      </c>
    </row>
    <row r="17" spans="1:3" ht="19.5" customHeight="1">
      <c r="A17" s="83" t="s">
        <v>93</v>
      </c>
      <c r="B17" s="75">
        <v>0</v>
      </c>
      <c r="C17" s="82">
        <v>-100</v>
      </c>
    </row>
    <row r="18" spans="1:3" ht="19.5" customHeight="1">
      <c r="A18" s="83" t="s">
        <v>94</v>
      </c>
      <c r="B18" s="75">
        <v>5.78054418723622</v>
      </c>
      <c r="C18" s="82">
        <v>-7.6</v>
      </c>
    </row>
    <row r="19" spans="1:3" ht="19.5" customHeight="1">
      <c r="A19" s="79" t="s">
        <v>95</v>
      </c>
      <c r="B19" s="75">
        <v>1.08446156797544</v>
      </c>
      <c r="C19" s="82">
        <v>13.1</v>
      </c>
    </row>
    <row r="20" spans="1:3" ht="19.5" customHeight="1">
      <c r="A20" s="84" t="s">
        <v>96</v>
      </c>
      <c r="B20" s="85">
        <v>4.69608261926077</v>
      </c>
      <c r="C20" s="86">
        <v>8.60000000000001</v>
      </c>
    </row>
    <row r="21" spans="1:3" ht="21.75" customHeight="1">
      <c r="A21" s="87" t="s">
        <v>97</v>
      </c>
      <c r="B21" s="88"/>
      <c r="C21" s="88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85" zoomScaleNormal="85" workbookViewId="0" topLeftCell="A1">
      <selection activeCell="C6" sqref="C6:E8"/>
    </sheetView>
  </sheetViews>
  <sheetFormatPr defaultColWidth="9.00390625" defaultRowHeight="14.25"/>
  <cols>
    <col min="1" max="1" width="21.50390625" style="23" customWidth="1"/>
    <col min="2" max="2" width="8.125" style="23" customWidth="1"/>
    <col min="3" max="3" width="9.50390625" style="23" customWidth="1"/>
    <col min="4" max="4" width="10.375" style="23" customWidth="1"/>
    <col min="5" max="5" width="10.50390625" style="23" customWidth="1"/>
    <col min="6" max="6" width="9.00390625" style="23" customWidth="1"/>
    <col min="7" max="7" width="23.125" style="23" customWidth="1"/>
    <col min="8" max="139" width="9.00390625" style="23" customWidth="1"/>
  </cols>
  <sheetData>
    <row r="1" spans="1:5" ht="14.25">
      <c r="A1" s="24" t="s">
        <v>0</v>
      </c>
      <c r="B1" s="24"/>
      <c r="C1" s="24"/>
      <c r="D1" s="24"/>
      <c r="E1" s="24"/>
    </row>
    <row r="2" spans="1:139" ht="40.5" customHeight="1">
      <c r="A2" s="25" t="s">
        <v>98</v>
      </c>
      <c r="B2" s="25"/>
      <c r="C2" s="25"/>
      <c r="D2" s="25"/>
      <c r="E2" s="25"/>
      <c r="EE2"/>
      <c r="EF2"/>
      <c r="EG2"/>
      <c r="EH2"/>
      <c r="EI2"/>
    </row>
    <row r="3" spans="1:139" ht="20.25" customHeight="1">
      <c r="A3" s="26"/>
      <c r="B3" s="26"/>
      <c r="C3" s="27"/>
      <c r="D3" s="27"/>
      <c r="E3" s="27"/>
      <c r="EE3"/>
      <c r="EF3"/>
      <c r="EG3"/>
      <c r="EH3"/>
      <c r="EI3"/>
    </row>
    <row r="4" spans="1:254" ht="17.25" customHeight="1">
      <c r="A4" s="54"/>
      <c r="B4" s="54"/>
      <c r="C4" s="54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139" ht="31.5" customHeight="1">
      <c r="A5" s="56" t="s">
        <v>2</v>
      </c>
      <c r="B5" s="56" t="s">
        <v>3</v>
      </c>
      <c r="C5" s="29" t="s">
        <v>99</v>
      </c>
      <c r="D5" s="29" t="s">
        <v>4</v>
      </c>
      <c r="E5" s="30" t="s">
        <v>5</v>
      </c>
      <c r="EE5"/>
      <c r="EF5"/>
      <c r="EG5"/>
      <c r="EH5"/>
      <c r="EI5"/>
    </row>
    <row r="6" spans="1:139" ht="21.75" customHeight="1">
      <c r="A6" s="8" t="s">
        <v>100</v>
      </c>
      <c r="B6" s="31" t="s">
        <v>7</v>
      </c>
      <c r="C6" s="57">
        <v>21.611312602000055</v>
      </c>
      <c r="D6" s="58">
        <v>256.70545203390003</v>
      </c>
      <c r="E6" s="59">
        <v>6.656398744821686</v>
      </c>
      <c r="EE6"/>
      <c r="EF6"/>
      <c r="EG6"/>
      <c r="EH6"/>
      <c r="EI6"/>
    </row>
    <row r="7" spans="1:139" ht="21.75" customHeight="1">
      <c r="A7" s="13" t="s">
        <v>101</v>
      </c>
      <c r="B7" s="35" t="s">
        <v>7</v>
      </c>
      <c r="C7" s="57">
        <v>18.52099442000005</v>
      </c>
      <c r="D7" s="58">
        <v>216.09498300080003</v>
      </c>
      <c r="E7" s="59">
        <v>6.779759483903305</v>
      </c>
      <c r="EE7"/>
      <c r="EF7"/>
      <c r="EG7"/>
      <c r="EH7"/>
      <c r="EI7"/>
    </row>
    <row r="8" spans="1:139" ht="21.75" customHeight="1">
      <c r="A8" s="13" t="s">
        <v>102</v>
      </c>
      <c r="B8" s="35" t="s">
        <v>7</v>
      </c>
      <c r="C8" s="57">
        <v>3.0903181820000043</v>
      </c>
      <c r="D8" s="58">
        <v>40.61046903309999</v>
      </c>
      <c r="E8" s="59">
        <v>6.004740356903639</v>
      </c>
      <c r="EE8"/>
      <c r="EF8"/>
      <c r="EG8"/>
      <c r="EH8"/>
      <c r="EI8"/>
    </row>
    <row r="9" spans="1:139" ht="21.75" customHeight="1">
      <c r="A9" s="13" t="s">
        <v>103</v>
      </c>
      <c r="B9" s="35" t="s">
        <v>104</v>
      </c>
      <c r="C9" s="57">
        <v>103.9</v>
      </c>
      <c r="D9" s="58">
        <v>102.9</v>
      </c>
      <c r="E9" s="59">
        <v>2.9</v>
      </c>
      <c r="EE9"/>
      <c r="EF9"/>
      <c r="EG9"/>
      <c r="EH9"/>
      <c r="EI9"/>
    </row>
    <row r="10" spans="1:139" ht="21.75" customHeight="1">
      <c r="A10" s="60" t="s">
        <v>105</v>
      </c>
      <c r="B10" s="35" t="s">
        <v>104</v>
      </c>
      <c r="C10" s="57">
        <v>111.4</v>
      </c>
      <c r="D10" s="58">
        <v>107.1</v>
      </c>
      <c r="E10" s="59">
        <v>7.1</v>
      </c>
      <c r="EE10"/>
      <c r="EF10"/>
      <c r="EG10"/>
      <c r="EH10"/>
      <c r="EI10"/>
    </row>
    <row r="11" spans="1:139" ht="21.75" customHeight="1">
      <c r="A11" s="60" t="s">
        <v>106</v>
      </c>
      <c r="B11" s="35" t="s">
        <v>104</v>
      </c>
      <c r="C11" s="57">
        <v>97.1</v>
      </c>
      <c r="D11" s="58">
        <v>103</v>
      </c>
      <c r="E11" s="59">
        <v>3</v>
      </c>
      <c r="EE11"/>
      <c r="EF11"/>
      <c r="EG11"/>
      <c r="EH11"/>
      <c r="EI11"/>
    </row>
    <row r="12" spans="1:139" ht="21.75" customHeight="1">
      <c r="A12" s="60" t="s">
        <v>107</v>
      </c>
      <c r="B12" s="35" t="s">
        <v>104</v>
      </c>
      <c r="C12" s="57">
        <v>100.5</v>
      </c>
      <c r="D12" s="58">
        <v>101</v>
      </c>
      <c r="E12" s="59">
        <v>1</v>
      </c>
      <c r="EE12"/>
      <c r="EF12"/>
      <c r="EG12"/>
      <c r="EH12"/>
      <c r="EI12"/>
    </row>
    <row r="13" spans="1:139" ht="21.75" customHeight="1">
      <c r="A13" s="60" t="s">
        <v>108</v>
      </c>
      <c r="B13" s="35" t="s">
        <v>104</v>
      </c>
      <c r="C13" s="57">
        <v>99.9</v>
      </c>
      <c r="D13" s="58">
        <v>98.9</v>
      </c>
      <c r="E13" s="59">
        <v>-1.1</v>
      </c>
      <c r="EE13"/>
      <c r="EF13"/>
      <c r="EG13"/>
      <c r="EH13"/>
      <c r="EI13"/>
    </row>
    <row r="14" spans="1:139" ht="21.75" customHeight="1">
      <c r="A14" s="60" t="s">
        <v>109</v>
      </c>
      <c r="B14" s="35" t="s">
        <v>104</v>
      </c>
      <c r="C14" s="57">
        <v>99.1</v>
      </c>
      <c r="D14" s="58">
        <v>98.9</v>
      </c>
      <c r="E14" s="59">
        <v>-1.1</v>
      </c>
      <c r="EE14"/>
      <c r="EF14"/>
      <c r="EG14"/>
      <c r="EH14"/>
      <c r="EI14"/>
    </row>
    <row r="15" spans="1:139" ht="21.75" customHeight="1">
      <c r="A15" s="60" t="s">
        <v>110</v>
      </c>
      <c r="B15" s="35" t="s">
        <v>104</v>
      </c>
      <c r="C15" s="57">
        <v>102.4</v>
      </c>
      <c r="D15" s="58">
        <v>102.3</v>
      </c>
      <c r="E15" s="59">
        <v>2.3</v>
      </c>
      <c r="EE15"/>
      <c r="EF15"/>
      <c r="EG15"/>
      <c r="EH15"/>
      <c r="EI15"/>
    </row>
    <row r="16" spans="1:139" ht="21.75" customHeight="1">
      <c r="A16" s="60" t="s">
        <v>111</v>
      </c>
      <c r="B16" s="35" t="s">
        <v>104</v>
      </c>
      <c r="C16" s="57">
        <v>101.7</v>
      </c>
      <c r="D16" s="58">
        <v>102.1</v>
      </c>
      <c r="E16" s="59">
        <v>2.1</v>
      </c>
      <c r="EE16"/>
      <c r="EF16"/>
      <c r="EG16"/>
      <c r="EH16"/>
      <c r="EI16"/>
    </row>
    <row r="17" spans="1:139" ht="21.75" customHeight="1">
      <c r="A17" s="60" t="s">
        <v>112</v>
      </c>
      <c r="B17" s="35" t="s">
        <v>104</v>
      </c>
      <c r="C17" s="57">
        <v>101.6</v>
      </c>
      <c r="D17" s="58">
        <v>102.4</v>
      </c>
      <c r="E17" s="59">
        <v>2.4</v>
      </c>
      <c r="EE17"/>
      <c r="EF17"/>
      <c r="EG17"/>
      <c r="EH17"/>
      <c r="EI17"/>
    </row>
    <row r="18" spans="1:139" ht="21.75" customHeight="1">
      <c r="A18" s="19" t="s">
        <v>113</v>
      </c>
      <c r="B18" s="42" t="s">
        <v>104</v>
      </c>
      <c r="C18" s="61">
        <v>99.48</v>
      </c>
      <c r="D18" s="62">
        <v>99.95</v>
      </c>
      <c r="E18" s="63">
        <v>-0.05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workbookViewId="0" topLeftCell="A1">
      <selection activeCell="G10" sqref="G10"/>
    </sheetView>
  </sheetViews>
  <sheetFormatPr defaultColWidth="9.00390625" defaultRowHeight="14.25"/>
  <cols>
    <col min="1" max="1" width="24.50390625" style="23" customWidth="1"/>
    <col min="2" max="2" width="9.75390625" style="23" customWidth="1"/>
    <col min="3" max="3" width="12.125" style="23" customWidth="1"/>
    <col min="4" max="4" width="10.875" style="23" customWidth="1"/>
    <col min="5" max="7" width="9.00390625" style="23" customWidth="1"/>
    <col min="8" max="8" width="10.25390625" style="23" customWidth="1"/>
    <col min="9" max="147" width="9.00390625" style="23" customWidth="1"/>
  </cols>
  <sheetData>
    <row r="1" spans="1:4" ht="14.25">
      <c r="A1" s="24" t="s">
        <v>0</v>
      </c>
      <c r="B1" s="24"/>
      <c r="C1" s="24"/>
      <c r="D1" s="24"/>
    </row>
    <row r="2" spans="1:4" ht="36" customHeight="1">
      <c r="A2" s="25" t="s">
        <v>114</v>
      </c>
      <c r="B2" s="25"/>
      <c r="C2" s="25"/>
      <c r="D2" s="25"/>
    </row>
    <row r="3" spans="1:4" ht="14.25" customHeight="1">
      <c r="A3" s="26"/>
      <c r="B3" s="27"/>
      <c r="C3" s="27"/>
      <c r="D3" s="27"/>
    </row>
    <row r="4" spans="1:4" ht="15" customHeight="1">
      <c r="A4" s="46" t="s">
        <v>20</v>
      </c>
      <c r="B4" s="46"/>
      <c r="C4" s="46"/>
      <c r="D4" s="46"/>
    </row>
    <row r="5" spans="1:4" ht="31.5" customHeight="1">
      <c r="A5" s="28" t="s">
        <v>2</v>
      </c>
      <c r="B5" s="29" t="s">
        <v>99</v>
      </c>
      <c r="C5" s="29" t="s">
        <v>4</v>
      </c>
      <c r="D5" s="30" t="s">
        <v>5</v>
      </c>
    </row>
    <row r="6" spans="1:4" ht="33" customHeight="1">
      <c r="A6" s="13" t="s">
        <v>115</v>
      </c>
      <c r="B6" s="40">
        <v>146309</v>
      </c>
      <c r="C6" s="40">
        <v>2168915</v>
      </c>
      <c r="D6" s="39">
        <v>-22.893878764092236</v>
      </c>
    </row>
    <row r="7" spans="1:4" ht="33" customHeight="1">
      <c r="A7" s="13" t="s">
        <v>116</v>
      </c>
      <c r="B7" s="40">
        <v>33181</v>
      </c>
      <c r="C7" s="40">
        <v>558906</v>
      </c>
      <c r="D7" s="39">
        <v>-2.3412341321498165</v>
      </c>
    </row>
    <row r="8" spans="1:6" ht="33" customHeight="1">
      <c r="A8" s="13" t="s">
        <v>117</v>
      </c>
      <c r="B8" s="40">
        <v>25417</v>
      </c>
      <c r="C8" s="40">
        <v>341101</v>
      </c>
      <c r="D8" s="39">
        <v>16.63686069612613</v>
      </c>
      <c r="F8" s="47"/>
    </row>
    <row r="9" spans="1:4" ht="33" customHeight="1">
      <c r="A9" s="13" t="s">
        <v>118</v>
      </c>
      <c r="B9" s="40">
        <v>87711</v>
      </c>
      <c r="C9" s="40">
        <v>1268908</v>
      </c>
      <c r="D9" s="39">
        <v>-34.86580047470823</v>
      </c>
    </row>
    <row r="10" spans="1:4" ht="33" customHeight="1">
      <c r="A10" s="13" t="s">
        <v>119</v>
      </c>
      <c r="B10" s="40">
        <v>95631</v>
      </c>
      <c r="C10" s="40">
        <v>805905</v>
      </c>
      <c r="D10" s="39">
        <v>-7.497064464699543</v>
      </c>
    </row>
    <row r="11" spans="1:4" ht="33" customHeight="1">
      <c r="A11" s="13" t="s">
        <v>120</v>
      </c>
      <c r="B11" s="40">
        <v>80033</v>
      </c>
      <c r="C11" s="40">
        <v>669657</v>
      </c>
      <c r="D11" s="39">
        <v>7.246360564372778</v>
      </c>
    </row>
    <row r="12" spans="1:4" ht="33" customHeight="1">
      <c r="A12" s="13" t="s">
        <v>121</v>
      </c>
      <c r="B12" s="40">
        <v>157048</v>
      </c>
      <c r="C12" s="40">
        <v>902016</v>
      </c>
      <c r="D12" s="39">
        <v>14.090567584181413</v>
      </c>
    </row>
    <row r="13" spans="1:8" ht="33" customHeight="1">
      <c r="A13" s="13" t="s">
        <v>122</v>
      </c>
      <c r="B13" s="40">
        <v>156915</v>
      </c>
      <c r="C13" s="40">
        <v>759577</v>
      </c>
      <c r="D13" s="39">
        <v>12.639728802299132</v>
      </c>
      <c r="F13" s="47"/>
      <c r="G13" s="47"/>
      <c r="H13" s="47"/>
    </row>
    <row r="14" spans="1:11" ht="33" customHeight="1">
      <c r="A14" s="48" t="s">
        <v>123</v>
      </c>
      <c r="B14" s="49" t="s">
        <v>124</v>
      </c>
      <c r="C14" s="38">
        <v>8987889</v>
      </c>
      <c r="D14" s="39">
        <v>3.1458342705474873</v>
      </c>
      <c r="F14" s="50"/>
      <c r="G14" s="51"/>
      <c r="H14" s="50"/>
      <c r="I14" s="51"/>
      <c r="K14" s="51"/>
    </row>
    <row r="15" spans="1:11" ht="33" customHeight="1">
      <c r="A15" s="48" t="s">
        <v>125</v>
      </c>
      <c r="B15" s="49" t="s">
        <v>124</v>
      </c>
      <c r="C15" s="38">
        <v>4843769</v>
      </c>
      <c r="D15" s="39">
        <v>10.038822792025126</v>
      </c>
      <c r="F15" s="50"/>
      <c r="G15" s="51"/>
      <c r="H15" s="50"/>
      <c r="I15" s="51"/>
      <c r="K15" s="51"/>
    </row>
    <row r="16" spans="1:11" ht="33" customHeight="1">
      <c r="A16" s="19" t="s">
        <v>126</v>
      </c>
      <c r="B16" s="49" t="s">
        <v>124</v>
      </c>
      <c r="C16" s="43">
        <v>7361529</v>
      </c>
      <c r="D16" s="39">
        <v>17.96673371960482</v>
      </c>
      <c r="F16" s="50"/>
      <c r="G16" s="51"/>
      <c r="H16" s="50"/>
      <c r="I16" s="51"/>
      <c r="K16" s="51"/>
    </row>
    <row r="17" spans="1:4" ht="36" customHeight="1">
      <c r="A17" s="52"/>
      <c r="B17" s="52"/>
      <c r="C17" s="52"/>
      <c r="D17" s="52"/>
    </row>
    <row r="18" spans="3:6" ht="14.25">
      <c r="C18" s="53"/>
      <c r="D18" s="53"/>
      <c r="E18" s="53"/>
      <c r="F18" s="53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2020-02-18T07:41:42Z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eadingLayo">
    <vt:bool>true</vt:bool>
  </property>
</Properties>
</file>